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D\Int-Agrophysics\38-4\Lipiec\"/>
    </mc:Choice>
  </mc:AlternateContent>
  <bookViews>
    <workbookView xWindow="-105" yWindow="-105" windowWidth="23250" windowHeight="12570"/>
  </bookViews>
  <sheets>
    <sheet name="Table 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04" i="1" l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</calcChain>
</file>

<file path=xl/sharedStrings.xml><?xml version="1.0" encoding="utf-8"?>
<sst xmlns="http://schemas.openxmlformats.org/spreadsheetml/2006/main" count="2017" uniqueCount="319">
  <si>
    <t xml:space="preserve">Table S1 Sampling sites with geographical coordinates, averaged vG parameters and R2 (from 4 replicates at each depth) of the studied soils. </t>
  </si>
  <si>
    <t xml:space="preserve">A – Luvisols  developed from silt formations; B – Mollic Gleysols developed from silt formations; C – Luvisols developed from loess; D – Phaeozems  developed from loess; E – Luvisols developed from loams; F – Mollic Gleysols developed from loams; G – Luvisols  developed from sands; H – Mollic Gleysols developed from sands. </t>
  </si>
  <si>
    <t>Soils</t>
  </si>
  <si>
    <t>Number of pedons</t>
  </si>
  <si>
    <t>Locality</t>
  </si>
  <si>
    <t>N</t>
  </si>
  <si>
    <t>E</t>
  </si>
  <si>
    <t>Depth (cm)</t>
  </si>
  <si>
    <t>n</t>
  </si>
  <si>
    <r>
      <t>Ksat (cm day</t>
    </r>
    <r>
      <rPr>
        <b/>
        <vertAlign val="superscript"/>
        <sz val="12"/>
        <rFont val="Times New Roman"/>
        <family val="1"/>
        <charset val="238"/>
      </rPr>
      <t>-1</t>
    </r>
    <r>
      <rPr>
        <b/>
        <sz val="12"/>
        <rFont val="Times New Roman"/>
        <family val="1"/>
        <charset val="238"/>
      </rPr>
      <t>)</t>
    </r>
  </si>
  <si>
    <t>A</t>
  </si>
  <si>
    <t>Księżpol</t>
  </si>
  <si>
    <t>50º24'704"</t>
  </si>
  <si>
    <t>22º43'210"</t>
  </si>
  <si>
    <t>5–15</t>
  </si>
  <si>
    <t>30–40</t>
  </si>
  <si>
    <t>55–65</t>
  </si>
  <si>
    <t>80–90</t>
  </si>
  <si>
    <t>Łukowa</t>
  </si>
  <si>
    <t>50º21'530"</t>
  </si>
  <si>
    <t>22º55'923"</t>
  </si>
  <si>
    <t>Babice</t>
  </si>
  <si>
    <t>50º21'519"</t>
  </si>
  <si>
    <t>22º55'108"</t>
  </si>
  <si>
    <t>Obsza</t>
  </si>
  <si>
    <t>50º19'088"</t>
  </si>
  <si>
    <t>22º59'736"</t>
  </si>
  <si>
    <t>Wola Różaniecka</t>
  </si>
  <si>
    <t>50º19'463"</t>
  </si>
  <si>
    <t>22º49'820"</t>
  </si>
  <si>
    <t>Jabłonna</t>
  </si>
  <si>
    <t>51º06'025"</t>
  </si>
  <si>
    <t>22º33'116"</t>
  </si>
  <si>
    <t>Osowa</t>
  </si>
  <si>
    <t>51º02'393"</t>
  </si>
  <si>
    <t>22º34'000"</t>
  </si>
  <si>
    <t>Piotrków</t>
  </si>
  <si>
    <t>51º03'272"</t>
  </si>
  <si>
    <t>22º38'726"</t>
  </si>
  <si>
    <t>Sachalin</t>
  </si>
  <si>
    <t>51º03'509"</t>
  </si>
  <si>
    <t>22º39'283"</t>
  </si>
  <si>
    <t>Wolnica</t>
  </si>
  <si>
    <t>51º05'379"</t>
  </si>
  <si>
    <t>22º43'016"</t>
  </si>
  <si>
    <t>Zosin</t>
  </si>
  <si>
    <t>51º11'172"</t>
  </si>
  <si>
    <t>22º19'023"</t>
  </si>
  <si>
    <t>Podole</t>
  </si>
  <si>
    <t>51º11'912"</t>
  </si>
  <si>
    <t>22º16'391"</t>
  </si>
  <si>
    <t>Kolonia Jaroszewice</t>
  </si>
  <si>
    <t>51º09'622"</t>
  </si>
  <si>
    <t>22º18'872"</t>
  </si>
  <si>
    <t>Zadworze</t>
  </si>
  <si>
    <t>Janowice 3</t>
  </si>
  <si>
    <t>51°14'595"</t>
  </si>
  <si>
    <t>22°44'505"</t>
  </si>
  <si>
    <t>Kajetanówka</t>
  </si>
  <si>
    <t>51°14'378"</t>
  </si>
  <si>
    <t>22°52'941"</t>
  </si>
  <si>
    <t>B</t>
  </si>
  <si>
    <t>Paprotnia</t>
  </si>
  <si>
    <t>52º12'513"</t>
  </si>
  <si>
    <t>20º24'577"</t>
  </si>
  <si>
    <t>Teresin Gaj</t>
  </si>
  <si>
    <t>52º12'505"</t>
  </si>
  <si>
    <t>20º24'184</t>
  </si>
  <si>
    <t>20º24'185</t>
  </si>
  <si>
    <t>20º24'186</t>
  </si>
  <si>
    <t>20º24'187</t>
  </si>
  <si>
    <t>Świdnik Duży1</t>
  </si>
  <si>
    <t>51°15'243"</t>
  </si>
  <si>
    <t>22°40'790"</t>
  </si>
  <si>
    <t>Świdnik Duży2</t>
  </si>
  <si>
    <t>51°15'135"</t>
  </si>
  <si>
    <t>Kolonia Świdnik</t>
  </si>
  <si>
    <t>51°14'270"</t>
  </si>
  <si>
    <t>22°42'525"</t>
  </si>
  <si>
    <t>Janowice 1</t>
  </si>
  <si>
    <t>51°14'324"</t>
  </si>
  <si>
    <t>Janowice 2</t>
  </si>
  <si>
    <t>51°14'432"</t>
  </si>
  <si>
    <t>Krężnica Okrągła1</t>
  </si>
  <si>
    <t>51°09'676"</t>
  </si>
  <si>
    <t>22°14'624"</t>
  </si>
  <si>
    <t>Krężnica Okrągła2</t>
  </si>
  <si>
    <t>22°14'452"</t>
  </si>
  <si>
    <t>Zagórze</t>
  </si>
  <si>
    <t>51°09'730"</t>
  </si>
  <si>
    <t>22°14'108"</t>
  </si>
  <si>
    <t>Łysołaje</t>
  </si>
  <si>
    <t>51°11'503"</t>
  </si>
  <si>
    <t>22°55'892"</t>
  </si>
  <si>
    <t>Kolonia Łysołaje</t>
  </si>
  <si>
    <t>51°11'412"</t>
  </si>
  <si>
    <t>22°55'006"</t>
  </si>
  <si>
    <t>C</t>
  </si>
  <si>
    <t>Piotrawin</t>
  </si>
  <si>
    <t>51º19'654"</t>
  </si>
  <si>
    <t>22º26'074"</t>
  </si>
  <si>
    <t>Jastków Kol.Podleśna</t>
  </si>
  <si>
    <t>51º19'656"</t>
  </si>
  <si>
    <t>22º26'467"</t>
  </si>
  <si>
    <t>Tomaszowice</t>
  </si>
  <si>
    <t>51º17'151"</t>
  </si>
  <si>
    <t>22º22'169"</t>
  </si>
  <si>
    <t>Ługów</t>
  </si>
  <si>
    <t>51º19'416"</t>
  </si>
  <si>
    <t>22º18'555"</t>
  </si>
  <si>
    <t>Kolonia Ługów</t>
  </si>
  <si>
    <t>51º19'525"</t>
  </si>
  <si>
    <t>22º18'622"</t>
  </si>
  <si>
    <t>Kolonia Gutanów</t>
  </si>
  <si>
    <t>51º21'062"</t>
  </si>
  <si>
    <t>22º18'614"</t>
  </si>
  <si>
    <t>Gutanów</t>
  </si>
  <si>
    <t>51º20'753"</t>
  </si>
  <si>
    <t>22º17'707"</t>
  </si>
  <si>
    <t>Ludwinów</t>
  </si>
  <si>
    <t>51º20'248"</t>
  </si>
  <si>
    <t>22º16'911"</t>
  </si>
  <si>
    <t>Poturzyn</t>
  </si>
  <si>
    <t>50º33'928"</t>
  </si>
  <si>
    <t>22º54'922"</t>
  </si>
  <si>
    <t>Wólka Kraśniczyńska</t>
  </si>
  <si>
    <t>50º55'319"</t>
  </si>
  <si>
    <t>23º22'316"</t>
  </si>
  <si>
    <t>Drewniki Skierbieszowskie</t>
  </si>
  <si>
    <t>50º54'436"</t>
  </si>
  <si>
    <t>23º22'889"</t>
  </si>
  <si>
    <t>Majdan Skierbieszowski</t>
  </si>
  <si>
    <t>50º53'336"</t>
  </si>
  <si>
    <t>23º23'264"</t>
  </si>
  <si>
    <t>D</t>
  </si>
  <si>
    <t>Bidziny</t>
  </si>
  <si>
    <t>50°49'868"</t>
  </si>
  <si>
    <t>21°37'996"</t>
  </si>
  <si>
    <t>Grochocice</t>
  </si>
  <si>
    <t>50°49'321"</t>
  </si>
  <si>
    <t>21°38'202"</t>
  </si>
  <si>
    <t>Zajączkowice</t>
  </si>
  <si>
    <t>50°52'748"</t>
  </si>
  <si>
    <t>21°13'090"</t>
  </si>
  <si>
    <t>Prusinowice</t>
  </si>
  <si>
    <t>50°54'554"</t>
  </si>
  <si>
    <t>21°11'791"</t>
  </si>
  <si>
    <t>Żulice</t>
  </si>
  <si>
    <t>50°32'135"</t>
  </si>
  <si>
    <t>23°46'962"</t>
  </si>
  <si>
    <t>Łykoszyn</t>
  </si>
  <si>
    <t>50°33'183"</t>
  </si>
  <si>
    <t>23°49'922"</t>
  </si>
  <si>
    <t>Kryszyn</t>
  </si>
  <si>
    <t>50°34'344"</t>
  </si>
  <si>
    <t>23°48'694"</t>
  </si>
  <si>
    <t>Franusin</t>
  </si>
  <si>
    <t>50°32'584"</t>
  </si>
  <si>
    <t>23°50'853"</t>
  </si>
  <si>
    <t>Telatyn</t>
  </si>
  <si>
    <t>50°32'330"</t>
  </si>
  <si>
    <t>23°51'802"</t>
  </si>
  <si>
    <t>Wasylów</t>
  </si>
  <si>
    <t>50°32'698"</t>
  </si>
  <si>
    <t>23°53'501"</t>
  </si>
  <si>
    <t>Radostów</t>
  </si>
  <si>
    <t>50°33'698"</t>
  </si>
  <si>
    <t>23°53'057"</t>
  </si>
  <si>
    <t>Kułakowice</t>
  </si>
  <si>
    <t>50°52'990"</t>
  </si>
  <si>
    <t>23°50'620"</t>
  </si>
  <si>
    <t>Wolica</t>
  </si>
  <si>
    <t>51º28'615"</t>
  </si>
  <si>
    <t>22º149'670"</t>
  </si>
  <si>
    <t>Dębiny</t>
  </si>
  <si>
    <t>51º29'065"</t>
  </si>
  <si>
    <t>22º13'379"</t>
  </si>
  <si>
    <t>Wielkolas</t>
  </si>
  <si>
    <t>51º29'254"</t>
  </si>
  <si>
    <t>22º15'838"</t>
  </si>
  <si>
    <t>Karolew</t>
  </si>
  <si>
    <t>52º19'579"</t>
  </si>
  <si>
    <t>19º24'062</t>
  </si>
  <si>
    <t>Kozia Góra</t>
  </si>
  <si>
    <t>50º19'307"</t>
  </si>
  <si>
    <t>19º24'977"</t>
  </si>
  <si>
    <t>Muchnice</t>
  </si>
  <si>
    <t>52º18'653"</t>
  </si>
  <si>
    <t>19º25'138"</t>
  </si>
  <si>
    <t>Kock</t>
  </si>
  <si>
    <t>51º39'</t>
  </si>
  <si>
    <t>22º26'</t>
  </si>
  <si>
    <t>Wszedzień</t>
  </si>
  <si>
    <t>52º41'702"</t>
  </si>
  <si>
    <t>17º57'808"</t>
  </si>
  <si>
    <t>Gąsawa</t>
  </si>
  <si>
    <t>52º45'295"</t>
  </si>
  <si>
    <t>17º45'315"</t>
  </si>
  <si>
    <t>Marcinkowo Gorne</t>
  </si>
  <si>
    <t>52º46'589"</t>
  </si>
  <si>
    <t>17º43'249"</t>
  </si>
  <si>
    <t>Sobiejuchy</t>
  </si>
  <si>
    <t>52º55'452"</t>
  </si>
  <si>
    <t>17º41'840"</t>
  </si>
  <si>
    <t>Wenecja</t>
  </si>
  <si>
    <t>52º48'101"</t>
  </si>
  <si>
    <t>17º46'016"</t>
  </si>
  <si>
    <t>F</t>
  </si>
  <si>
    <t>Zalesice Kolonia</t>
  </si>
  <si>
    <t>51º14'713"</t>
  </si>
  <si>
    <t>21º07'210"</t>
  </si>
  <si>
    <t>Polany</t>
  </si>
  <si>
    <t>51º14'307"</t>
  </si>
  <si>
    <t>21º06'991"</t>
  </si>
  <si>
    <t>Gaworzyna</t>
  </si>
  <si>
    <t>51º12'187"</t>
  </si>
  <si>
    <t>21º12'604"</t>
  </si>
  <si>
    <t>Elżbietów</t>
  </si>
  <si>
    <t>52º10'628"</t>
  </si>
  <si>
    <t>20º23'030"</t>
  </si>
  <si>
    <t>Strzelce</t>
  </si>
  <si>
    <t>52º19'184"</t>
  </si>
  <si>
    <t>19º24'078"</t>
  </si>
  <si>
    <t>Szarowizna</t>
  </si>
  <si>
    <t>52º06'265"</t>
  </si>
  <si>
    <t>19º08'785"</t>
  </si>
  <si>
    <t>Siedlec</t>
  </si>
  <si>
    <t>52º07'170"</t>
  </si>
  <si>
    <t>19º08'540"</t>
  </si>
  <si>
    <t>Piątek</t>
  </si>
  <si>
    <t>52º04'153"</t>
  </si>
  <si>
    <t>19º27'335"</t>
  </si>
  <si>
    <t>Żerdź</t>
  </si>
  <si>
    <t>51º31'</t>
  </si>
  <si>
    <t>22º04'</t>
  </si>
  <si>
    <t>Strzelno Klasztorne</t>
  </si>
  <si>
    <t>52º38'100"</t>
  </si>
  <si>
    <t>18º12'002"</t>
  </si>
  <si>
    <t>Starczewo</t>
  </si>
  <si>
    <t>52º37'677"</t>
  </si>
  <si>
    <t>18º13'063</t>
  </si>
  <si>
    <t>Bachorce</t>
  </si>
  <si>
    <t>52º39'954"</t>
  </si>
  <si>
    <t>18º22'909"</t>
  </si>
  <si>
    <t>G</t>
  </si>
  <si>
    <t>Zawadów</t>
  </si>
  <si>
    <t>51º14'749"</t>
  </si>
  <si>
    <t>23º03'065</t>
  </si>
  <si>
    <t xml:space="preserve">Kolonia Krzyżanowice </t>
  </si>
  <si>
    <t>51º12'269"</t>
  </si>
  <si>
    <t>21º14'909"</t>
  </si>
  <si>
    <t>Sycyna</t>
  </si>
  <si>
    <t>51º18'187"</t>
  </si>
  <si>
    <t>21º35'057"</t>
  </si>
  <si>
    <t>Niwa Babicka</t>
  </si>
  <si>
    <t>51º40'</t>
  </si>
  <si>
    <t>21º51'</t>
  </si>
  <si>
    <t>Michów</t>
  </si>
  <si>
    <t>Szubinek</t>
  </si>
  <si>
    <t>52º42'930"</t>
  </si>
  <si>
    <t>17º58'015"</t>
  </si>
  <si>
    <t>Cerekwica</t>
  </si>
  <si>
    <t>52º49'428"</t>
  </si>
  <si>
    <t>17º39'288"</t>
  </si>
  <si>
    <t>Jaroszewo</t>
  </si>
  <si>
    <t>52º52'413"</t>
  </si>
  <si>
    <t>17º42'282"</t>
  </si>
  <si>
    <t>H</t>
  </si>
  <si>
    <t>Pomorzany</t>
  </si>
  <si>
    <t>51º13'667"</t>
  </si>
  <si>
    <t>21º08'384"</t>
  </si>
  <si>
    <t>Orlicz</t>
  </si>
  <si>
    <t>51º25'230"</t>
  </si>
  <si>
    <t>21º19'108"</t>
  </si>
  <si>
    <t>Wypnicha</t>
  </si>
  <si>
    <t>51º29'345"</t>
  </si>
  <si>
    <t>22º21'320"</t>
  </si>
  <si>
    <t>Nieborów</t>
  </si>
  <si>
    <t>52º04'342"</t>
  </si>
  <si>
    <t>20º05'722"</t>
  </si>
  <si>
    <t>Łasieczniki</t>
  </si>
  <si>
    <t>52º04'405"</t>
  </si>
  <si>
    <t>20º06'733"</t>
  </si>
  <si>
    <t>Sypień</t>
  </si>
  <si>
    <t>52º06'671"</t>
  </si>
  <si>
    <t>20º05'231"</t>
  </si>
  <si>
    <t>Piaski</t>
  </si>
  <si>
    <t>52º04'132"</t>
  </si>
  <si>
    <t>20º07'369"</t>
  </si>
  <si>
    <t>Guzów</t>
  </si>
  <si>
    <t>52º07'890"</t>
  </si>
  <si>
    <t>20º20'644"</t>
  </si>
  <si>
    <t>Maurycew</t>
  </si>
  <si>
    <t>52º08'066"</t>
  </si>
  <si>
    <t>20º20'794"</t>
  </si>
  <si>
    <t>Oryszew Nowy</t>
  </si>
  <si>
    <t>52º06'446"</t>
  </si>
  <si>
    <t>20º20'490"</t>
  </si>
  <si>
    <t>Cyganka</t>
  </si>
  <si>
    <t>Wiskitki</t>
  </si>
  <si>
    <t>52º05'993"</t>
  </si>
  <si>
    <t>20º23'613"</t>
  </si>
  <si>
    <t>Tum</t>
  </si>
  <si>
    <t>52º03'595"</t>
  </si>
  <si>
    <t>19º13'887"</t>
  </si>
  <si>
    <t>Kolonia Górka</t>
  </si>
  <si>
    <t>51º29'</t>
  </si>
  <si>
    <t>22º21'</t>
  </si>
  <si>
    <t>Wola Sernicka</t>
  </si>
  <si>
    <t>51º27'</t>
  </si>
  <si>
    <t>22º40'</t>
  </si>
  <si>
    <t>Wiecanowo</t>
  </si>
  <si>
    <t>52º40'805"</t>
  </si>
  <si>
    <t>17º58'164"</t>
  </si>
  <si>
    <r>
      <t>q</t>
    </r>
    <r>
      <rPr>
        <b/>
        <i/>
        <vertAlign val="subscript"/>
        <sz val="11"/>
        <rFont val="Times New Roman"/>
        <family val="1"/>
        <charset val="238"/>
      </rPr>
      <t xml:space="preserve">r </t>
    </r>
    <r>
      <rPr>
        <b/>
        <sz val="11"/>
        <rFont val="Times New Roman"/>
        <family val="1"/>
        <charset val="238"/>
      </rPr>
      <t>(cm</t>
    </r>
    <r>
      <rPr>
        <b/>
        <vertAlign val="superscript"/>
        <sz val="11"/>
        <rFont val="Times New Roman"/>
        <family val="1"/>
        <charset val="238"/>
      </rPr>
      <t xml:space="preserve">3 </t>
    </r>
    <r>
      <rPr>
        <b/>
        <sz val="11"/>
        <rFont val="Times New Roman"/>
        <family val="1"/>
        <charset val="238"/>
      </rPr>
      <t>cm</t>
    </r>
    <r>
      <rPr>
        <b/>
        <vertAlign val="superscript"/>
        <sz val="11"/>
        <rFont val="Times New Roman"/>
        <family val="1"/>
        <charset val="238"/>
      </rPr>
      <t>-3</t>
    </r>
    <r>
      <rPr>
        <b/>
        <sz val="11"/>
        <rFont val="Times New Roman"/>
        <family val="1"/>
        <charset val="238"/>
      </rPr>
      <t>)</t>
    </r>
  </si>
  <si>
    <r>
      <t>q</t>
    </r>
    <r>
      <rPr>
        <b/>
        <i/>
        <vertAlign val="subscript"/>
        <sz val="11"/>
        <rFont val="Times New Roman"/>
        <family val="1"/>
        <charset val="238"/>
      </rPr>
      <t xml:space="preserve">s </t>
    </r>
    <r>
      <rPr>
        <b/>
        <sz val="11"/>
        <rFont val="Times New Roman"/>
        <family val="1"/>
        <charset val="238"/>
      </rPr>
      <t>(cm</t>
    </r>
    <r>
      <rPr>
        <b/>
        <vertAlign val="superscript"/>
        <sz val="11"/>
        <rFont val="Times New Roman"/>
        <family val="1"/>
        <charset val="238"/>
      </rPr>
      <t xml:space="preserve">3 </t>
    </r>
    <r>
      <rPr>
        <b/>
        <sz val="11"/>
        <rFont val="Times New Roman"/>
        <family val="1"/>
        <charset val="238"/>
      </rPr>
      <t>cm</t>
    </r>
    <r>
      <rPr>
        <b/>
        <vertAlign val="superscript"/>
        <sz val="11"/>
        <rFont val="Times New Roman"/>
        <family val="1"/>
        <charset val="238"/>
      </rPr>
      <t>-3</t>
    </r>
    <r>
      <rPr>
        <b/>
        <sz val="11"/>
        <rFont val="Times New Roman"/>
        <family val="1"/>
        <charset val="238"/>
      </rPr>
      <t>)</t>
    </r>
  </si>
  <si>
    <r>
      <t xml:space="preserve">a  </t>
    </r>
    <r>
      <rPr>
        <b/>
        <sz val="12"/>
        <rFont val="Times New Roman"/>
        <family val="1"/>
        <charset val="238"/>
      </rPr>
      <t>(cm</t>
    </r>
    <r>
      <rPr>
        <b/>
        <vertAlign val="superscript"/>
        <sz val="12"/>
        <rFont val="Times New Roman"/>
        <family val="1"/>
        <charset val="238"/>
      </rPr>
      <t xml:space="preserve"> -1</t>
    </r>
    <r>
      <rPr>
        <b/>
        <sz val="12"/>
        <rFont val="Times New Roman"/>
        <family val="1"/>
        <charset val="238"/>
      </rPr>
      <t>)</t>
    </r>
  </si>
  <si>
    <r>
      <t xml:space="preserve">1/a </t>
    </r>
    <r>
      <rPr>
        <b/>
        <sz val="12"/>
        <rFont val="Times New Roman"/>
        <family val="1"/>
        <charset val="238"/>
      </rPr>
      <t>(cm)</t>
    </r>
  </si>
  <si>
    <r>
      <t>R</t>
    </r>
    <r>
      <rPr>
        <b/>
        <vertAlign val="superscript"/>
        <sz val="12"/>
        <rFont val="Times New Roman"/>
        <family val="1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</si>
</sst>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7" x14ac:knownFonts="1"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4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vertAlign val="superscript"/>
      <sz val="12"/>
      <name val="Times New Roman"/>
      <family val="1"/>
      <charset val="238"/>
    </font>
    <font>
      <sz val="11"/>
      <name val="Arial"/>
      <family val="2"/>
      <charset val="238"/>
    </font>
    <font>
      <sz val="10"/>
      <name val="Arial CE"/>
      <charset val="238"/>
    </font>
    <font>
      <sz val="12"/>
      <color theme="1"/>
      <name val="Times New Roman"/>
      <family val="1"/>
      <charset val="238"/>
    </font>
    <font>
      <sz val="12"/>
      <color rgb="FF00B050"/>
      <name val="Times New Roman"/>
      <family val="1"/>
      <charset val="238"/>
    </font>
    <font>
      <sz val="11"/>
      <name val="Times New Roman"/>
      <family val="1"/>
      <charset val="238"/>
    </font>
    <font>
      <b/>
      <i/>
      <sz val="11"/>
      <name val="Symbol"/>
      <family val="1"/>
      <charset val="2"/>
    </font>
    <font>
      <b/>
      <i/>
      <vertAlign val="subscript"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vertAlign val="superscript"/>
      <sz val="11"/>
      <name val="Times New Roman"/>
      <family val="1"/>
      <charset val="238"/>
    </font>
    <font>
      <b/>
      <i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4" fillId="0" borderId="0"/>
    <xf numFmtId="0" fontId="7" fillId="0" borderId="0"/>
    <xf numFmtId="0" fontId="8" fillId="0" borderId="0"/>
    <xf numFmtId="0" fontId="8" fillId="0" borderId="0"/>
  </cellStyleXfs>
  <cellXfs count="3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1" applyFont="1" applyAlignment="1">
      <alignment horizontal="right" vertical="center"/>
    </xf>
    <xf numFmtId="164" fontId="1" fillId="0" borderId="0" xfId="0" applyNumberFormat="1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64" fontId="2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0" fontId="2" fillId="0" borderId="0" xfId="4" applyFont="1" applyAlignment="1">
      <alignment horizontal="left"/>
    </xf>
    <xf numFmtId="0" fontId="2" fillId="0" borderId="0" xfId="0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165" fontId="2" fillId="0" borderId="0" xfId="0" applyNumberFormat="1" applyFont="1"/>
    <xf numFmtId="0" fontId="9" fillId="0" borderId="0" xfId="1" applyFont="1" applyAlignment="1">
      <alignment horizontal="left"/>
    </xf>
    <xf numFmtId="0" fontId="9" fillId="0" borderId="0" xfId="1" applyFont="1" applyAlignment="1">
      <alignment horizontal="right"/>
    </xf>
    <xf numFmtId="0" fontId="11" fillId="0" borderId="0" xfId="0" applyFont="1" applyAlignment="1">
      <alignment horizontal="right" vertical="center"/>
    </xf>
    <xf numFmtId="0" fontId="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6" fillId="0" borderId="0" xfId="1" applyFont="1" applyAlignment="1">
      <alignment horizontal="left" vertical="center"/>
    </xf>
    <xf numFmtId="0" fontId="1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2" applyFont="1" applyAlignment="1">
      <alignment horizontal="center"/>
    </xf>
  </cellXfs>
  <cellStyles count="5">
    <cellStyle name="Normalny" xfId="0" builtinId="0"/>
    <cellStyle name="Normalny 2" xfId="1"/>
    <cellStyle name="Normalny_Agregacja2" xfId="4"/>
    <cellStyle name="Normalny_Arkusz2" xfId="2"/>
    <cellStyle name="Normalny_Hidroplus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4"/>
  <sheetViews>
    <sheetView tabSelected="1" zoomScale="70" zoomScaleNormal="70" workbookViewId="0">
      <selection activeCell="Q15" sqref="Q15"/>
    </sheetView>
  </sheetViews>
  <sheetFormatPr defaultRowHeight="15.75" x14ac:dyDescent="0.25"/>
  <cols>
    <col min="1" max="1" width="8.5703125" style="24" customWidth="1"/>
    <col min="2" max="2" width="26.85546875" style="24" customWidth="1"/>
    <col min="3" max="3" width="26.28515625" style="24" customWidth="1"/>
    <col min="4" max="4" width="15.7109375" style="24" customWidth="1"/>
    <col min="5" max="5" width="16.28515625" style="24" customWidth="1"/>
    <col min="6" max="7" width="14.42578125" style="24" customWidth="1"/>
    <col min="8" max="8" width="17" style="25" customWidth="1"/>
    <col min="9" max="9" width="15.140625" style="2" customWidth="1"/>
    <col min="10" max="10" width="17" style="2" customWidth="1"/>
    <col min="11" max="11" width="15.42578125" style="2" customWidth="1"/>
    <col min="12" max="12" width="14.85546875" style="2" customWidth="1"/>
    <col min="13" max="14" width="8.85546875" style="2"/>
    <col min="15" max="15" width="15.85546875" style="16" customWidth="1"/>
    <col min="16" max="16" width="14.42578125" style="25" customWidth="1"/>
  </cols>
  <sheetData>
    <row r="1" spans="1:16" s="3" customFormat="1" ht="18.7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3" customFormat="1" ht="18.75" x14ac:dyDescent="0.3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s="3" customFormat="1" ht="18.75" x14ac:dyDescent="0.3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s="2" customFormat="1" ht="18.75" x14ac:dyDescent="0.25">
      <c r="A4" s="5" t="s">
        <v>2</v>
      </c>
      <c r="B4" s="5" t="s">
        <v>3</v>
      </c>
      <c r="C4" s="6" t="s">
        <v>4</v>
      </c>
      <c r="D4" s="7" t="s">
        <v>5</v>
      </c>
      <c r="E4" s="8" t="s">
        <v>6</v>
      </c>
      <c r="F4" s="8" t="s">
        <v>5</v>
      </c>
      <c r="G4" s="7" t="s">
        <v>6</v>
      </c>
      <c r="H4" s="27" t="s">
        <v>7</v>
      </c>
      <c r="I4" s="28" t="s">
        <v>314</v>
      </c>
      <c r="J4" s="28" t="s">
        <v>315</v>
      </c>
      <c r="K4" s="29" t="s">
        <v>316</v>
      </c>
      <c r="L4" s="30" t="s">
        <v>317</v>
      </c>
      <c r="M4" s="30" t="s">
        <v>8</v>
      </c>
      <c r="N4" s="31" t="s">
        <v>318</v>
      </c>
      <c r="O4" s="10" t="s">
        <v>9</v>
      </c>
      <c r="P4" s="9"/>
    </row>
    <row r="5" spans="1:16" x14ac:dyDescent="0.25">
      <c r="A5" s="32" t="s">
        <v>10</v>
      </c>
      <c r="B5" s="11">
        <v>1</v>
      </c>
      <c r="C5" s="12" t="s">
        <v>11</v>
      </c>
      <c r="D5" s="2" t="s">
        <v>12</v>
      </c>
      <c r="E5" s="13" t="s">
        <v>13</v>
      </c>
      <c r="F5" s="14">
        <v>50.411733333333331</v>
      </c>
      <c r="G5" s="14">
        <v>22.720166666666668</v>
      </c>
      <c r="H5" s="15" t="s">
        <v>14</v>
      </c>
      <c r="I5" s="20">
        <v>4.6199999999999998E-2</v>
      </c>
      <c r="J5" s="20">
        <v>0.39700000000000002</v>
      </c>
      <c r="K5" s="20">
        <v>3.8999999999999998E-3</v>
      </c>
      <c r="L5" s="21">
        <f t="shared" ref="L5:L68" si="0">1/K5</f>
        <v>256.41025641025641</v>
      </c>
      <c r="M5" s="20">
        <v>1.641</v>
      </c>
      <c r="N5" s="20">
        <v>0.95399999999999996</v>
      </c>
      <c r="O5" s="16">
        <v>3.4666666666666663</v>
      </c>
      <c r="P5" s="15"/>
    </row>
    <row r="6" spans="1:16" x14ac:dyDescent="0.25">
      <c r="A6" s="32" t="s">
        <v>10</v>
      </c>
      <c r="B6" s="11">
        <v>1</v>
      </c>
      <c r="C6" s="12" t="s">
        <v>11</v>
      </c>
      <c r="D6" s="2" t="s">
        <v>12</v>
      </c>
      <c r="E6" s="13" t="s">
        <v>13</v>
      </c>
      <c r="F6" s="14">
        <v>50.411733333333331</v>
      </c>
      <c r="G6" s="14">
        <v>22.720166666666668</v>
      </c>
      <c r="H6" s="15" t="s">
        <v>15</v>
      </c>
      <c r="I6" s="20">
        <v>9.7299999999999998E-2</v>
      </c>
      <c r="J6" s="20">
        <v>0.36299999999999999</v>
      </c>
      <c r="K6" s="20">
        <v>2.5000000000000001E-3</v>
      </c>
      <c r="L6" s="21">
        <f t="shared" si="0"/>
        <v>400</v>
      </c>
      <c r="M6" s="20">
        <v>1.9430000000000001</v>
      </c>
      <c r="N6" s="20">
        <v>0.97399999999999998</v>
      </c>
      <c r="O6" s="16">
        <v>15.054617834394907</v>
      </c>
      <c r="P6" s="15"/>
    </row>
    <row r="7" spans="1:16" x14ac:dyDescent="0.25">
      <c r="A7" s="32" t="s">
        <v>10</v>
      </c>
      <c r="B7" s="11">
        <v>1</v>
      </c>
      <c r="C7" s="12" t="s">
        <v>11</v>
      </c>
      <c r="D7" s="2" t="s">
        <v>12</v>
      </c>
      <c r="E7" s="13" t="s">
        <v>13</v>
      </c>
      <c r="F7" s="14">
        <v>50.411733333333331</v>
      </c>
      <c r="G7" s="14">
        <v>22.720166666666668</v>
      </c>
      <c r="H7" s="15" t="s">
        <v>16</v>
      </c>
      <c r="I7" s="20">
        <v>0.1109</v>
      </c>
      <c r="J7" s="20">
        <v>0.33400000000000002</v>
      </c>
      <c r="K7" s="20">
        <v>2.2000000000000001E-3</v>
      </c>
      <c r="L7" s="21">
        <f t="shared" si="0"/>
        <v>454.5454545454545</v>
      </c>
      <c r="M7" s="20">
        <v>2.464</v>
      </c>
      <c r="N7" s="20">
        <v>0.97399999999999998</v>
      </c>
      <c r="O7" s="16">
        <v>7.1271707768523056</v>
      </c>
      <c r="P7" s="15"/>
    </row>
    <row r="8" spans="1:16" x14ac:dyDescent="0.25">
      <c r="A8" s="32" t="s">
        <v>10</v>
      </c>
      <c r="B8" s="11">
        <v>1</v>
      </c>
      <c r="C8" s="12" t="s">
        <v>11</v>
      </c>
      <c r="D8" s="2" t="s">
        <v>12</v>
      </c>
      <c r="E8" s="13" t="s">
        <v>13</v>
      </c>
      <c r="F8" s="14">
        <v>50.411733333333331</v>
      </c>
      <c r="G8" s="14">
        <v>22.720166666666668</v>
      </c>
      <c r="H8" s="15" t="s">
        <v>17</v>
      </c>
      <c r="I8" s="20">
        <v>0.13830000000000001</v>
      </c>
      <c r="J8" s="20">
        <v>0.30299999999999999</v>
      </c>
      <c r="K8" s="20">
        <v>7.0000000000000001E-3</v>
      </c>
      <c r="L8" s="21">
        <f t="shared" si="0"/>
        <v>142.85714285714286</v>
      </c>
      <c r="M8" s="20">
        <v>1.3109999999999999</v>
      </c>
      <c r="N8" s="20">
        <v>0.93600000000000005</v>
      </c>
      <c r="O8" s="16">
        <v>2.1</v>
      </c>
      <c r="P8" s="15"/>
    </row>
    <row r="9" spans="1:16" x14ac:dyDescent="0.25">
      <c r="A9" s="32" t="s">
        <v>10</v>
      </c>
      <c r="B9" s="11">
        <v>2</v>
      </c>
      <c r="C9" s="17" t="s">
        <v>18</v>
      </c>
      <c r="D9" s="2" t="s">
        <v>19</v>
      </c>
      <c r="E9" s="13" t="s">
        <v>20</v>
      </c>
      <c r="F9" s="14">
        <v>50.358833333333337</v>
      </c>
      <c r="G9" s="14">
        <v>22.93205</v>
      </c>
      <c r="H9" s="15" t="s">
        <v>14</v>
      </c>
      <c r="I9" s="20">
        <v>8.9399999999999993E-2</v>
      </c>
      <c r="J9" s="20">
        <v>0.371</v>
      </c>
      <c r="K9" s="20">
        <v>1.6999999999999999E-3</v>
      </c>
      <c r="L9" s="21">
        <f t="shared" si="0"/>
        <v>588.23529411764707</v>
      </c>
      <c r="M9" s="20">
        <v>2.4239999999999999</v>
      </c>
      <c r="N9" s="20">
        <v>0.95</v>
      </c>
      <c r="O9" s="16">
        <v>6.4</v>
      </c>
      <c r="P9" s="15"/>
    </row>
    <row r="10" spans="1:16" x14ac:dyDescent="0.25">
      <c r="A10" s="32" t="s">
        <v>10</v>
      </c>
      <c r="B10" s="11">
        <v>2</v>
      </c>
      <c r="C10" s="17" t="s">
        <v>18</v>
      </c>
      <c r="D10" s="2" t="s">
        <v>19</v>
      </c>
      <c r="E10" s="13" t="s">
        <v>20</v>
      </c>
      <c r="F10" s="14">
        <v>50.358833333333337</v>
      </c>
      <c r="G10" s="14">
        <v>22.93205</v>
      </c>
      <c r="H10" s="15" t="s">
        <v>15</v>
      </c>
      <c r="I10" s="20">
        <v>0</v>
      </c>
      <c r="J10" s="20">
        <v>0.40300000000000002</v>
      </c>
      <c r="K10" s="20">
        <v>1.3299999999999999E-2</v>
      </c>
      <c r="L10" s="21">
        <f t="shared" si="0"/>
        <v>75.187969924812037</v>
      </c>
      <c r="M10" s="20">
        <v>1.2010000000000001</v>
      </c>
      <c r="N10" s="20">
        <v>0.94799999999999995</v>
      </c>
      <c r="O10" s="16">
        <v>14.394512493875551</v>
      </c>
      <c r="P10" s="15"/>
    </row>
    <row r="11" spans="1:16" x14ac:dyDescent="0.25">
      <c r="A11" s="32" t="s">
        <v>10</v>
      </c>
      <c r="B11" s="11">
        <v>2</v>
      </c>
      <c r="C11" s="17" t="s">
        <v>18</v>
      </c>
      <c r="D11" s="2" t="s">
        <v>19</v>
      </c>
      <c r="E11" s="13" t="s">
        <v>20</v>
      </c>
      <c r="F11" s="14">
        <v>50.358833333333337</v>
      </c>
      <c r="G11" s="14">
        <v>22.93205</v>
      </c>
      <c r="H11" s="15" t="s">
        <v>16</v>
      </c>
      <c r="I11" s="20">
        <v>0.1086</v>
      </c>
      <c r="J11" s="20">
        <v>0.35399999999999998</v>
      </c>
      <c r="K11" s="20">
        <v>3.0000000000000001E-3</v>
      </c>
      <c r="L11" s="21">
        <f t="shared" si="0"/>
        <v>333.33333333333331</v>
      </c>
      <c r="M11" s="20">
        <v>1.804</v>
      </c>
      <c r="N11" s="20">
        <v>0.94599999999999995</v>
      </c>
      <c r="O11" s="16">
        <v>1.9666666666666668</v>
      </c>
      <c r="P11" s="15"/>
    </row>
    <row r="12" spans="1:16" x14ac:dyDescent="0.25">
      <c r="A12" s="32" t="s">
        <v>10</v>
      </c>
      <c r="B12" s="11">
        <v>2</v>
      </c>
      <c r="C12" s="17" t="s">
        <v>18</v>
      </c>
      <c r="D12" s="2" t="s">
        <v>19</v>
      </c>
      <c r="E12" s="13" t="s">
        <v>20</v>
      </c>
      <c r="F12" s="14">
        <v>50.358833333333337</v>
      </c>
      <c r="G12" s="14">
        <v>22.93205</v>
      </c>
      <c r="H12" s="15" t="s">
        <v>17</v>
      </c>
      <c r="I12" s="20">
        <v>2.0000000000000001E-4</v>
      </c>
      <c r="J12" s="20">
        <v>0.33700000000000002</v>
      </c>
      <c r="K12" s="20">
        <v>1.78E-2</v>
      </c>
      <c r="L12" s="21">
        <f t="shared" si="0"/>
        <v>56.17977528089888</v>
      </c>
      <c r="M12" s="20">
        <v>1.216</v>
      </c>
      <c r="N12" s="20">
        <v>0.96399999999999997</v>
      </c>
      <c r="O12" s="16">
        <v>2.7333333333333334</v>
      </c>
      <c r="P12" s="15"/>
    </row>
    <row r="13" spans="1:16" x14ac:dyDescent="0.25">
      <c r="A13" s="32" t="s">
        <v>10</v>
      </c>
      <c r="B13" s="11">
        <v>3</v>
      </c>
      <c r="C13" s="18" t="s">
        <v>21</v>
      </c>
      <c r="D13" s="2" t="s">
        <v>22</v>
      </c>
      <c r="E13" s="13" t="s">
        <v>23</v>
      </c>
      <c r="F13" s="14">
        <v>50.358649999999997</v>
      </c>
      <c r="G13" s="14">
        <v>22.918466666666667</v>
      </c>
      <c r="H13" s="15" t="s">
        <v>14</v>
      </c>
      <c r="I13" s="20">
        <v>5.2400000000000002E-2</v>
      </c>
      <c r="J13" s="20">
        <v>0.39100000000000001</v>
      </c>
      <c r="K13" s="20">
        <v>3.0000000000000001E-3</v>
      </c>
      <c r="L13" s="21">
        <f t="shared" si="0"/>
        <v>333.33333333333331</v>
      </c>
      <c r="M13" s="20">
        <v>1.7230000000000001</v>
      </c>
      <c r="N13" s="20">
        <v>0.95099999999999996</v>
      </c>
      <c r="O13" s="16">
        <v>52.064912766546655</v>
      </c>
      <c r="P13" s="15"/>
    </row>
    <row r="14" spans="1:16" x14ac:dyDescent="0.25">
      <c r="A14" s="32" t="s">
        <v>10</v>
      </c>
      <c r="B14" s="11">
        <v>3</v>
      </c>
      <c r="C14" s="18" t="s">
        <v>21</v>
      </c>
      <c r="D14" s="2" t="s">
        <v>22</v>
      </c>
      <c r="E14" s="13" t="s">
        <v>23</v>
      </c>
      <c r="F14" s="14">
        <v>50.358649999999997</v>
      </c>
      <c r="G14" s="14">
        <v>22.918466666666667</v>
      </c>
      <c r="H14" s="15" t="s">
        <v>15</v>
      </c>
      <c r="I14" s="20">
        <v>5.8200000000000002E-2</v>
      </c>
      <c r="J14" s="20">
        <v>0.36599999999999999</v>
      </c>
      <c r="K14" s="20">
        <v>2.3E-3</v>
      </c>
      <c r="L14" s="21">
        <f t="shared" si="0"/>
        <v>434.78260869565219</v>
      </c>
      <c r="M14" s="20">
        <v>2.105</v>
      </c>
      <c r="N14" s="20">
        <v>0.94399999999999995</v>
      </c>
      <c r="O14" s="16">
        <v>4.6751942325190736</v>
      </c>
      <c r="P14" s="15"/>
    </row>
    <row r="15" spans="1:16" x14ac:dyDescent="0.25">
      <c r="A15" s="32" t="s">
        <v>10</v>
      </c>
      <c r="B15" s="11">
        <v>3</v>
      </c>
      <c r="C15" s="18" t="s">
        <v>21</v>
      </c>
      <c r="D15" s="2" t="s">
        <v>22</v>
      </c>
      <c r="E15" s="13" t="s">
        <v>23</v>
      </c>
      <c r="F15" s="14">
        <v>50.358649999999997</v>
      </c>
      <c r="G15" s="14">
        <v>22.918466666666667</v>
      </c>
      <c r="H15" s="15" t="s">
        <v>16</v>
      </c>
      <c r="I15" s="20">
        <v>1.9E-3</v>
      </c>
      <c r="J15" s="20">
        <v>0.317</v>
      </c>
      <c r="K15" s="20">
        <v>0.13220000000000001</v>
      </c>
      <c r="L15" s="21">
        <f t="shared" si="0"/>
        <v>7.5642965204235999</v>
      </c>
      <c r="M15" s="20">
        <v>1.1930000000000001</v>
      </c>
      <c r="N15" s="20">
        <v>0.99</v>
      </c>
      <c r="O15" s="16">
        <v>2.8000000000000003</v>
      </c>
      <c r="P15" s="15"/>
    </row>
    <row r="16" spans="1:16" x14ac:dyDescent="0.25">
      <c r="A16" s="32" t="s">
        <v>10</v>
      </c>
      <c r="B16" s="11">
        <v>3</v>
      </c>
      <c r="C16" s="18" t="s">
        <v>21</v>
      </c>
      <c r="D16" s="2" t="s">
        <v>22</v>
      </c>
      <c r="E16" s="13" t="s">
        <v>23</v>
      </c>
      <c r="F16" s="14">
        <v>50.358649999999997</v>
      </c>
      <c r="G16" s="14">
        <v>22.918466666666667</v>
      </c>
      <c r="H16" s="15" t="s">
        <v>17</v>
      </c>
      <c r="I16" s="20">
        <v>3.8199999999999998E-2</v>
      </c>
      <c r="J16" s="20">
        <v>0.34</v>
      </c>
      <c r="K16" s="20">
        <v>0.1066</v>
      </c>
      <c r="L16" s="21">
        <f t="shared" si="0"/>
        <v>9.3808630393996246</v>
      </c>
      <c r="M16" s="20">
        <v>1.476</v>
      </c>
      <c r="N16" s="20">
        <v>0.99199999999999999</v>
      </c>
      <c r="O16" s="16">
        <v>38.682657170050092</v>
      </c>
      <c r="P16" s="15"/>
    </row>
    <row r="17" spans="1:16" x14ac:dyDescent="0.25">
      <c r="A17" s="32" t="s">
        <v>10</v>
      </c>
      <c r="B17" s="11">
        <v>4</v>
      </c>
      <c r="C17" s="18" t="s">
        <v>24</v>
      </c>
      <c r="D17" s="2" t="s">
        <v>25</v>
      </c>
      <c r="E17" s="13" t="s">
        <v>26</v>
      </c>
      <c r="F17" s="14">
        <v>50.318133333333336</v>
      </c>
      <c r="G17" s="14">
        <v>22.9956</v>
      </c>
      <c r="H17" s="15" t="s">
        <v>14</v>
      </c>
      <c r="I17" s="20">
        <v>8.1699999999999995E-2</v>
      </c>
      <c r="J17" s="20">
        <v>0.42399999999999999</v>
      </c>
      <c r="K17" s="20">
        <v>1.9E-3</v>
      </c>
      <c r="L17" s="21">
        <f t="shared" si="0"/>
        <v>526.31578947368416</v>
      </c>
      <c r="M17" s="20">
        <v>2.4260000000000002</v>
      </c>
      <c r="N17" s="20">
        <v>0.94799999999999995</v>
      </c>
      <c r="O17" s="16">
        <v>14.301809286439582</v>
      </c>
      <c r="P17" s="15"/>
    </row>
    <row r="18" spans="1:16" x14ac:dyDescent="0.25">
      <c r="A18" s="32" t="s">
        <v>10</v>
      </c>
      <c r="B18" s="11">
        <v>4</v>
      </c>
      <c r="C18" s="18" t="s">
        <v>24</v>
      </c>
      <c r="D18" s="2" t="s">
        <v>25</v>
      </c>
      <c r="E18" s="13" t="s">
        <v>26</v>
      </c>
      <c r="F18" s="14">
        <v>50.318133333333336</v>
      </c>
      <c r="G18" s="14">
        <v>22.9956</v>
      </c>
      <c r="H18" s="15" t="s">
        <v>15</v>
      </c>
      <c r="I18" s="20">
        <v>8.2299999999999998E-2</v>
      </c>
      <c r="J18" s="20">
        <v>0.40600000000000003</v>
      </c>
      <c r="K18" s="20">
        <v>2.2000000000000001E-3</v>
      </c>
      <c r="L18" s="21">
        <f t="shared" si="0"/>
        <v>454.5454545454545</v>
      </c>
      <c r="M18" s="20">
        <v>2.1179999999999999</v>
      </c>
      <c r="N18" s="20">
        <v>0.97499999999999998</v>
      </c>
      <c r="O18" s="16">
        <v>7.0316348195329095</v>
      </c>
      <c r="P18" s="15"/>
    </row>
    <row r="19" spans="1:16" x14ac:dyDescent="0.25">
      <c r="A19" s="32" t="s">
        <v>10</v>
      </c>
      <c r="B19" s="11">
        <v>4</v>
      </c>
      <c r="C19" s="18" t="s">
        <v>24</v>
      </c>
      <c r="D19" s="2" t="s">
        <v>25</v>
      </c>
      <c r="E19" s="13" t="s">
        <v>26</v>
      </c>
      <c r="F19" s="14">
        <v>50.318133333333336</v>
      </c>
      <c r="G19" s="14">
        <v>22.9956</v>
      </c>
      <c r="H19" s="15" t="s">
        <v>16</v>
      </c>
      <c r="I19" s="20">
        <v>7.4300000000000005E-2</v>
      </c>
      <c r="J19" s="20">
        <v>0.38800000000000001</v>
      </c>
      <c r="K19" s="20">
        <v>8.2000000000000007E-3</v>
      </c>
      <c r="L19" s="21">
        <f t="shared" si="0"/>
        <v>121.95121951219511</v>
      </c>
      <c r="M19" s="20">
        <v>1.2889999999999999</v>
      </c>
      <c r="N19" s="20">
        <v>0.95299999999999996</v>
      </c>
      <c r="O19" s="16">
        <v>7.7948188796341675</v>
      </c>
      <c r="P19" s="15"/>
    </row>
    <row r="20" spans="1:16" x14ac:dyDescent="0.25">
      <c r="A20" s="32" t="s">
        <v>10</v>
      </c>
      <c r="B20" s="11">
        <v>4</v>
      </c>
      <c r="C20" s="18" t="s">
        <v>24</v>
      </c>
      <c r="D20" s="2" t="s">
        <v>25</v>
      </c>
      <c r="E20" s="13" t="s">
        <v>26</v>
      </c>
      <c r="F20" s="14">
        <v>50.318133333333336</v>
      </c>
      <c r="G20" s="14">
        <v>22.9956</v>
      </c>
      <c r="H20" s="15" t="s">
        <v>17</v>
      </c>
      <c r="I20" s="20">
        <v>0.1535</v>
      </c>
      <c r="J20" s="20">
        <v>0.38600000000000001</v>
      </c>
      <c r="K20" s="20">
        <v>2E-3</v>
      </c>
      <c r="L20" s="21">
        <f t="shared" si="0"/>
        <v>500</v>
      </c>
      <c r="M20" s="20">
        <v>2.3340000000000001</v>
      </c>
      <c r="N20" s="20">
        <v>0.96699999999999997</v>
      </c>
      <c r="O20" s="16">
        <v>1.9</v>
      </c>
      <c r="P20" s="15"/>
    </row>
    <row r="21" spans="1:16" x14ac:dyDescent="0.25">
      <c r="A21" s="32" t="s">
        <v>10</v>
      </c>
      <c r="B21" s="11">
        <v>5</v>
      </c>
      <c r="C21" s="18" t="s">
        <v>27</v>
      </c>
      <c r="D21" s="2" t="s">
        <v>28</v>
      </c>
      <c r="E21" s="13" t="s">
        <v>29</v>
      </c>
      <c r="F21" s="14">
        <v>50.32438333333333</v>
      </c>
      <c r="G21" s="14">
        <v>22.830333333333332</v>
      </c>
      <c r="H21" s="15" t="s">
        <v>14</v>
      </c>
      <c r="I21" s="20">
        <v>9.4E-2</v>
      </c>
      <c r="J21" s="20">
        <v>0.36099999999999999</v>
      </c>
      <c r="K21" s="20">
        <v>1.8E-3</v>
      </c>
      <c r="L21" s="21">
        <f t="shared" si="0"/>
        <v>555.55555555555554</v>
      </c>
      <c r="M21" s="20">
        <v>2.5369999999999999</v>
      </c>
      <c r="N21" s="20">
        <v>0.97899999999999998</v>
      </c>
      <c r="O21" s="16">
        <v>4.9924710109423485</v>
      </c>
      <c r="P21" s="15"/>
    </row>
    <row r="22" spans="1:16" x14ac:dyDescent="0.25">
      <c r="A22" s="32" t="s">
        <v>10</v>
      </c>
      <c r="B22" s="11">
        <v>5</v>
      </c>
      <c r="C22" s="18" t="s">
        <v>27</v>
      </c>
      <c r="D22" s="2" t="s">
        <v>28</v>
      </c>
      <c r="E22" s="13" t="s">
        <v>29</v>
      </c>
      <c r="F22" s="14">
        <v>50.32438333333333</v>
      </c>
      <c r="G22" s="14">
        <v>22.830333333333332</v>
      </c>
      <c r="H22" s="15" t="s">
        <v>15</v>
      </c>
      <c r="I22" s="20">
        <v>0.1079</v>
      </c>
      <c r="J22" s="20">
        <v>0.38700000000000001</v>
      </c>
      <c r="K22" s="20">
        <v>4.0000000000000001E-3</v>
      </c>
      <c r="L22" s="21">
        <f t="shared" si="0"/>
        <v>250</v>
      </c>
      <c r="M22" s="20">
        <v>1.532</v>
      </c>
      <c r="N22" s="20">
        <v>0.96399999999999997</v>
      </c>
      <c r="O22" s="16">
        <v>8.5704276615104611</v>
      </c>
      <c r="P22" s="15"/>
    </row>
    <row r="23" spans="1:16" x14ac:dyDescent="0.25">
      <c r="A23" s="32" t="s">
        <v>10</v>
      </c>
      <c r="B23" s="11">
        <v>5</v>
      </c>
      <c r="C23" s="18" t="s">
        <v>27</v>
      </c>
      <c r="D23" s="2" t="s">
        <v>28</v>
      </c>
      <c r="E23" s="13" t="s">
        <v>29</v>
      </c>
      <c r="F23" s="14">
        <v>50.32438333333333</v>
      </c>
      <c r="G23" s="14">
        <v>22.830333333333332</v>
      </c>
      <c r="H23" s="15" t="s">
        <v>16</v>
      </c>
      <c r="I23" s="20">
        <v>0.1076</v>
      </c>
      <c r="J23" s="20">
        <v>0.38100000000000001</v>
      </c>
      <c r="K23" s="20">
        <v>4.7999999999999996E-3</v>
      </c>
      <c r="L23" s="21">
        <f t="shared" si="0"/>
        <v>208.33333333333334</v>
      </c>
      <c r="M23" s="20">
        <v>1.462</v>
      </c>
      <c r="N23" s="20">
        <v>0.96499999999999997</v>
      </c>
      <c r="O23" s="16">
        <v>78.556687898089194</v>
      </c>
      <c r="P23" s="15"/>
    </row>
    <row r="24" spans="1:16" x14ac:dyDescent="0.25">
      <c r="A24" s="32" t="s">
        <v>10</v>
      </c>
      <c r="B24" s="11">
        <v>5</v>
      </c>
      <c r="C24" s="18" t="s">
        <v>27</v>
      </c>
      <c r="D24" s="2" t="s">
        <v>28</v>
      </c>
      <c r="E24" s="13" t="s">
        <v>29</v>
      </c>
      <c r="F24" s="14">
        <v>50.32438333333333</v>
      </c>
      <c r="G24" s="14">
        <v>22.830333333333332</v>
      </c>
      <c r="H24" s="15" t="s">
        <v>17</v>
      </c>
      <c r="I24" s="20">
        <v>0.13730000000000001</v>
      </c>
      <c r="J24" s="20">
        <v>0.36599999999999999</v>
      </c>
      <c r="K24" s="20">
        <v>2E-3</v>
      </c>
      <c r="L24" s="21">
        <f t="shared" si="0"/>
        <v>500</v>
      </c>
      <c r="M24" s="20">
        <v>2.2850000000000001</v>
      </c>
      <c r="N24" s="20">
        <v>0.97199999999999998</v>
      </c>
      <c r="O24" s="16">
        <v>3.8675598506479245</v>
      </c>
      <c r="P24" s="15"/>
    </row>
    <row r="25" spans="1:16" x14ac:dyDescent="0.25">
      <c r="A25" s="32" t="s">
        <v>10</v>
      </c>
      <c r="B25" s="11">
        <v>6</v>
      </c>
      <c r="C25" s="17" t="s">
        <v>30</v>
      </c>
      <c r="D25" s="2" t="s">
        <v>31</v>
      </c>
      <c r="E25" s="13" t="s">
        <v>32</v>
      </c>
      <c r="F25" s="14">
        <v>51.100416666666668</v>
      </c>
      <c r="G25" s="14">
        <v>22.551933333333334</v>
      </c>
      <c r="H25" s="15" t="s">
        <v>14</v>
      </c>
      <c r="I25" s="20">
        <v>0</v>
      </c>
      <c r="J25" s="20">
        <v>0.438</v>
      </c>
      <c r="K25" s="20">
        <v>1.2E-2</v>
      </c>
      <c r="L25" s="21">
        <f t="shared" si="0"/>
        <v>83.333333333333329</v>
      </c>
      <c r="M25" s="20">
        <v>1.3320000000000001</v>
      </c>
      <c r="N25" s="20">
        <v>0.92700000000000005</v>
      </c>
      <c r="O25" s="16">
        <v>41.393782796294481</v>
      </c>
      <c r="P25" s="15"/>
    </row>
    <row r="26" spans="1:16" x14ac:dyDescent="0.25">
      <c r="A26" s="32" t="s">
        <v>10</v>
      </c>
      <c r="B26" s="11">
        <v>6</v>
      </c>
      <c r="C26" s="17" t="s">
        <v>30</v>
      </c>
      <c r="D26" s="2" t="s">
        <v>31</v>
      </c>
      <c r="E26" s="13" t="s">
        <v>32</v>
      </c>
      <c r="F26" s="14">
        <v>51.100416666666668</v>
      </c>
      <c r="G26" s="14">
        <v>22.551933333333334</v>
      </c>
      <c r="H26" s="15" t="s">
        <v>15</v>
      </c>
      <c r="I26" s="20">
        <v>6.1000000000000004E-3</v>
      </c>
      <c r="J26" s="20">
        <v>0.33400000000000002</v>
      </c>
      <c r="K26" s="20">
        <v>4.5999999999999999E-3</v>
      </c>
      <c r="L26" s="21">
        <f t="shared" si="0"/>
        <v>217.39130434782609</v>
      </c>
      <c r="M26" s="20">
        <v>1.452</v>
      </c>
      <c r="N26" s="20">
        <v>0.94599999999999995</v>
      </c>
      <c r="O26" s="16">
        <v>10.716651501364876</v>
      </c>
      <c r="P26" s="15"/>
    </row>
    <row r="27" spans="1:16" x14ac:dyDescent="0.25">
      <c r="A27" s="32" t="s">
        <v>10</v>
      </c>
      <c r="B27" s="11">
        <v>6</v>
      </c>
      <c r="C27" s="17" t="s">
        <v>30</v>
      </c>
      <c r="D27" s="2" t="s">
        <v>31</v>
      </c>
      <c r="E27" s="13" t="s">
        <v>32</v>
      </c>
      <c r="F27" s="14">
        <v>51.100416666666668</v>
      </c>
      <c r="G27" s="14">
        <v>22.551933333333334</v>
      </c>
      <c r="H27" s="15" t="s">
        <v>16</v>
      </c>
      <c r="I27" s="20">
        <v>4.0000000000000002E-4</v>
      </c>
      <c r="J27" s="20">
        <v>0.32900000000000001</v>
      </c>
      <c r="K27" s="20">
        <v>1.15E-2</v>
      </c>
      <c r="L27" s="21">
        <f t="shared" si="0"/>
        <v>86.956521739130437</v>
      </c>
      <c r="M27" s="20">
        <v>1.294</v>
      </c>
      <c r="N27" s="20">
        <v>0.95699999999999996</v>
      </c>
      <c r="O27" s="16">
        <v>78.628646088518693</v>
      </c>
      <c r="P27" s="15"/>
    </row>
    <row r="28" spans="1:16" x14ac:dyDescent="0.25">
      <c r="A28" s="32" t="s">
        <v>10</v>
      </c>
      <c r="B28" s="11">
        <v>6</v>
      </c>
      <c r="C28" s="17" t="s">
        <v>30</v>
      </c>
      <c r="D28" s="2" t="s">
        <v>31</v>
      </c>
      <c r="E28" s="13" t="s">
        <v>32</v>
      </c>
      <c r="F28" s="14">
        <v>51.100416666666668</v>
      </c>
      <c r="G28" s="14">
        <v>22.551933333333334</v>
      </c>
      <c r="H28" s="15" t="s">
        <v>17</v>
      </c>
      <c r="I28" s="20">
        <v>0</v>
      </c>
      <c r="J28" s="20">
        <v>0.36199999999999999</v>
      </c>
      <c r="K28" s="20">
        <v>0.32690000000000002</v>
      </c>
      <c r="L28" s="21">
        <f t="shared" si="0"/>
        <v>3.0590394616090544</v>
      </c>
      <c r="M28" s="20">
        <v>1.1319999999999999</v>
      </c>
      <c r="N28" s="20">
        <v>0.95699999999999996</v>
      </c>
      <c r="O28" s="16">
        <v>2.3779900920028307</v>
      </c>
      <c r="P28" s="15"/>
    </row>
    <row r="29" spans="1:16" x14ac:dyDescent="0.25">
      <c r="A29" s="32" t="s">
        <v>10</v>
      </c>
      <c r="B29" s="11">
        <v>7</v>
      </c>
      <c r="C29" s="17" t="s">
        <v>33</v>
      </c>
      <c r="D29" s="2" t="s">
        <v>34</v>
      </c>
      <c r="E29" s="13" t="s">
        <v>35</v>
      </c>
      <c r="F29" s="14">
        <v>51.039883333333336</v>
      </c>
      <c r="G29" s="14">
        <v>22.566666666666666</v>
      </c>
      <c r="H29" s="15" t="s">
        <v>14</v>
      </c>
      <c r="I29" s="20">
        <v>2.0000000000000001E-4</v>
      </c>
      <c r="J29" s="20">
        <v>0.45400000000000001</v>
      </c>
      <c r="K29" s="20">
        <v>3.9800000000000002E-2</v>
      </c>
      <c r="L29" s="21">
        <f t="shared" si="0"/>
        <v>25.125628140703515</v>
      </c>
      <c r="M29" s="20">
        <v>1.2050000000000001</v>
      </c>
      <c r="N29" s="20">
        <v>0.94199999999999995</v>
      </c>
      <c r="O29" s="16">
        <v>55.372447341134652</v>
      </c>
      <c r="P29" s="15"/>
    </row>
    <row r="30" spans="1:16" x14ac:dyDescent="0.25">
      <c r="A30" s="32" t="s">
        <v>10</v>
      </c>
      <c r="B30" s="11">
        <v>7</v>
      </c>
      <c r="C30" s="17" t="s">
        <v>33</v>
      </c>
      <c r="D30" s="2" t="s">
        <v>34</v>
      </c>
      <c r="E30" s="13" t="s">
        <v>35</v>
      </c>
      <c r="F30" s="14">
        <v>51.039883333333336</v>
      </c>
      <c r="G30" s="14">
        <v>22.566666666666666</v>
      </c>
      <c r="H30" s="15" t="s">
        <v>15</v>
      </c>
      <c r="I30" s="20">
        <v>4.0000000000000002E-4</v>
      </c>
      <c r="J30" s="20">
        <v>0.41699999999999998</v>
      </c>
      <c r="K30" s="20">
        <v>5.0000000000000001E-3</v>
      </c>
      <c r="L30" s="21">
        <f t="shared" si="0"/>
        <v>200</v>
      </c>
      <c r="M30" s="20">
        <v>1.3169999999999999</v>
      </c>
      <c r="N30" s="20">
        <v>0.96499999999999997</v>
      </c>
      <c r="O30" s="16">
        <v>3.5327791247174853</v>
      </c>
      <c r="P30" s="15"/>
    </row>
    <row r="31" spans="1:16" x14ac:dyDescent="0.25">
      <c r="A31" s="32" t="s">
        <v>10</v>
      </c>
      <c r="B31" s="11">
        <v>7</v>
      </c>
      <c r="C31" s="17" t="s">
        <v>33</v>
      </c>
      <c r="D31" s="2" t="s">
        <v>34</v>
      </c>
      <c r="E31" s="13" t="s">
        <v>35</v>
      </c>
      <c r="F31" s="14">
        <v>51.039883333333336</v>
      </c>
      <c r="G31" s="14">
        <v>22.566666666666666</v>
      </c>
      <c r="H31" s="15" t="s">
        <v>16</v>
      </c>
      <c r="I31" s="20">
        <v>2.5899999999999999E-2</v>
      </c>
      <c r="J31" s="20">
        <v>0.42899999999999999</v>
      </c>
      <c r="K31" s="20">
        <v>8.6999999999999994E-3</v>
      </c>
      <c r="L31" s="21">
        <f t="shared" si="0"/>
        <v>114.94252873563219</v>
      </c>
      <c r="M31" s="20">
        <v>1.117</v>
      </c>
      <c r="N31" s="20">
        <v>0.99099999999999999</v>
      </c>
      <c r="O31" s="16">
        <v>4.9909589525831555</v>
      </c>
      <c r="P31" s="15"/>
    </row>
    <row r="32" spans="1:16" x14ac:dyDescent="0.25">
      <c r="A32" s="32" t="s">
        <v>10</v>
      </c>
      <c r="B32" s="11">
        <v>7</v>
      </c>
      <c r="C32" s="17" t="s">
        <v>33</v>
      </c>
      <c r="D32" s="2" t="s">
        <v>34</v>
      </c>
      <c r="E32" s="13" t="s">
        <v>35</v>
      </c>
      <c r="F32" s="14">
        <v>51.039883333333336</v>
      </c>
      <c r="G32" s="14">
        <v>22.566666666666666</v>
      </c>
      <c r="H32" s="15" t="s">
        <v>17</v>
      </c>
      <c r="I32" s="20">
        <v>7.4000000000000003E-3</v>
      </c>
      <c r="J32" s="20">
        <v>0.42199999999999999</v>
      </c>
      <c r="K32" s="20">
        <v>2.7E-2</v>
      </c>
      <c r="L32" s="21">
        <f t="shared" si="0"/>
        <v>37.037037037037038</v>
      </c>
      <c r="M32" s="20">
        <v>1.081</v>
      </c>
      <c r="N32" s="20">
        <v>0.997</v>
      </c>
      <c r="O32" s="16">
        <v>1.1499999999999999</v>
      </c>
      <c r="P32" s="15"/>
    </row>
    <row r="33" spans="1:16" x14ac:dyDescent="0.25">
      <c r="A33" s="32" t="s">
        <v>10</v>
      </c>
      <c r="B33" s="11">
        <v>8</v>
      </c>
      <c r="C33" s="18" t="s">
        <v>36</v>
      </c>
      <c r="D33" s="2" t="s">
        <v>37</v>
      </c>
      <c r="E33" s="13" t="s">
        <v>38</v>
      </c>
      <c r="F33" s="14">
        <v>51.054533333333332</v>
      </c>
      <c r="G33" s="14">
        <v>22.645433333333333</v>
      </c>
      <c r="H33" s="15" t="s">
        <v>14</v>
      </c>
      <c r="I33" s="20">
        <v>8.9999999999999998E-4</v>
      </c>
      <c r="J33" s="20">
        <v>0.48799999999999999</v>
      </c>
      <c r="K33" s="20">
        <v>3.3300000000000003E-2</v>
      </c>
      <c r="L33" s="21">
        <f t="shared" si="0"/>
        <v>30.030030030030026</v>
      </c>
      <c r="M33" s="20">
        <v>1.252</v>
      </c>
      <c r="N33" s="20">
        <v>0.94099999999999995</v>
      </c>
      <c r="O33" s="16">
        <v>101.79473829964</v>
      </c>
      <c r="P33" s="15"/>
    </row>
    <row r="34" spans="1:16" x14ac:dyDescent="0.25">
      <c r="A34" s="32" t="s">
        <v>10</v>
      </c>
      <c r="B34" s="11">
        <v>8</v>
      </c>
      <c r="C34" s="18" t="s">
        <v>36</v>
      </c>
      <c r="D34" s="2" t="s">
        <v>37</v>
      </c>
      <c r="E34" s="13" t="s">
        <v>38</v>
      </c>
      <c r="F34" s="14">
        <v>51.054533333333332</v>
      </c>
      <c r="G34" s="14">
        <v>22.645433333333333</v>
      </c>
      <c r="H34" s="15" t="s">
        <v>15</v>
      </c>
      <c r="I34" s="20">
        <v>7.1000000000000004E-3</v>
      </c>
      <c r="J34" s="20">
        <v>0.39400000000000002</v>
      </c>
      <c r="K34" s="20">
        <v>5.1999999999999998E-3</v>
      </c>
      <c r="L34" s="21">
        <f t="shared" si="0"/>
        <v>192.30769230769232</v>
      </c>
      <c r="M34" s="20">
        <v>1.2949999999999999</v>
      </c>
      <c r="N34" s="20">
        <v>0.97299999999999998</v>
      </c>
      <c r="O34" s="16">
        <v>4.307809471060648</v>
      </c>
      <c r="P34" s="15"/>
    </row>
    <row r="35" spans="1:16" x14ac:dyDescent="0.25">
      <c r="A35" s="32" t="s">
        <v>10</v>
      </c>
      <c r="B35" s="11">
        <v>8</v>
      </c>
      <c r="C35" s="18" t="s">
        <v>36</v>
      </c>
      <c r="D35" s="2" t="s">
        <v>37</v>
      </c>
      <c r="E35" s="13" t="s">
        <v>38</v>
      </c>
      <c r="F35" s="14">
        <v>51.054533333333332</v>
      </c>
      <c r="G35" s="14">
        <v>22.645433333333333</v>
      </c>
      <c r="H35" s="15" t="s">
        <v>16</v>
      </c>
      <c r="I35" s="20">
        <v>6.9999999999999999E-4</v>
      </c>
      <c r="J35" s="20">
        <v>0.42499999999999999</v>
      </c>
      <c r="K35" s="20">
        <v>2.01E-2</v>
      </c>
      <c r="L35" s="21">
        <f t="shared" si="0"/>
        <v>49.75124378109453</v>
      </c>
      <c r="M35" s="20">
        <v>1.198</v>
      </c>
      <c r="N35" s="20">
        <v>0.96399999999999997</v>
      </c>
      <c r="O35" s="16">
        <v>11.552047669245121</v>
      </c>
      <c r="P35" s="15"/>
    </row>
    <row r="36" spans="1:16" x14ac:dyDescent="0.25">
      <c r="A36" s="32" t="s">
        <v>10</v>
      </c>
      <c r="B36" s="11">
        <v>8</v>
      </c>
      <c r="C36" s="18" t="s">
        <v>36</v>
      </c>
      <c r="D36" s="2" t="s">
        <v>37</v>
      </c>
      <c r="E36" s="13" t="s">
        <v>38</v>
      </c>
      <c r="F36" s="14">
        <v>51.054533333333332</v>
      </c>
      <c r="G36" s="14">
        <v>22.645433333333333</v>
      </c>
      <c r="H36" s="15" t="s">
        <v>17</v>
      </c>
      <c r="I36" s="20">
        <v>8.0000000000000004E-4</v>
      </c>
      <c r="J36" s="20">
        <v>0.51</v>
      </c>
      <c r="K36" s="20">
        <v>9.2999999999999992E-3</v>
      </c>
      <c r="L36" s="21">
        <f t="shared" si="0"/>
        <v>107.52688172043011</v>
      </c>
      <c r="M36" s="20">
        <v>1.1850000000000001</v>
      </c>
      <c r="N36" s="20">
        <v>0.94399999999999995</v>
      </c>
      <c r="O36" s="16">
        <v>50.540025477707005</v>
      </c>
      <c r="P36" s="15"/>
    </row>
    <row r="37" spans="1:16" x14ac:dyDescent="0.25">
      <c r="A37" s="32" t="s">
        <v>10</v>
      </c>
      <c r="B37" s="11">
        <v>9</v>
      </c>
      <c r="C37" s="18" t="s">
        <v>39</v>
      </c>
      <c r="D37" s="2" t="s">
        <v>40</v>
      </c>
      <c r="E37" s="13" t="s">
        <v>41</v>
      </c>
      <c r="F37" s="14">
        <v>51.058483333333335</v>
      </c>
      <c r="G37" s="14">
        <v>22.654716666666666</v>
      </c>
      <c r="H37" s="15" t="s">
        <v>14</v>
      </c>
      <c r="I37" s="20">
        <v>2.9999999999999997E-4</v>
      </c>
      <c r="J37" s="20">
        <v>0.40799999999999997</v>
      </c>
      <c r="K37" s="20">
        <v>5.1999999999999998E-3</v>
      </c>
      <c r="L37" s="21">
        <f t="shared" si="0"/>
        <v>192.30769230769232</v>
      </c>
      <c r="M37" s="20">
        <v>1.2989999999999999</v>
      </c>
      <c r="N37" s="20">
        <v>0.97</v>
      </c>
      <c r="O37" s="16">
        <v>12.794222479572801</v>
      </c>
      <c r="P37" s="15"/>
    </row>
    <row r="38" spans="1:16" x14ac:dyDescent="0.25">
      <c r="A38" s="32" t="s">
        <v>10</v>
      </c>
      <c r="B38" s="11">
        <v>9</v>
      </c>
      <c r="C38" s="18" t="s">
        <v>39</v>
      </c>
      <c r="D38" s="2" t="s">
        <v>40</v>
      </c>
      <c r="E38" s="13" t="s">
        <v>41</v>
      </c>
      <c r="F38" s="14">
        <v>51.058483333333335</v>
      </c>
      <c r="G38" s="14">
        <v>22.654716666666666</v>
      </c>
      <c r="H38" s="15" t="s">
        <v>15</v>
      </c>
      <c r="I38" s="20">
        <v>2.0000000000000001E-4</v>
      </c>
      <c r="J38" s="20">
        <v>0.41299999999999998</v>
      </c>
      <c r="K38" s="20">
        <v>3.5900000000000001E-2</v>
      </c>
      <c r="L38" s="21">
        <f t="shared" si="0"/>
        <v>27.855153203342617</v>
      </c>
      <c r="M38" s="20">
        <v>1.1819999999999999</v>
      </c>
      <c r="N38" s="20">
        <v>0.98199999999999998</v>
      </c>
      <c r="O38" s="16">
        <v>3.205961130164952</v>
      </c>
      <c r="P38" s="15"/>
    </row>
    <row r="39" spans="1:16" x14ac:dyDescent="0.25">
      <c r="A39" s="32" t="s">
        <v>10</v>
      </c>
      <c r="B39" s="11">
        <v>9</v>
      </c>
      <c r="C39" s="18" t="s">
        <v>39</v>
      </c>
      <c r="D39" s="2" t="s">
        <v>40</v>
      </c>
      <c r="E39" s="13" t="s">
        <v>41</v>
      </c>
      <c r="F39" s="14">
        <v>51.058483333333335</v>
      </c>
      <c r="G39" s="14">
        <v>22.654716666666666</v>
      </c>
      <c r="H39" s="15" t="s">
        <v>16</v>
      </c>
      <c r="I39" s="20">
        <v>4.65E-2</v>
      </c>
      <c r="J39" s="20">
        <v>0.312</v>
      </c>
      <c r="K39" s="20">
        <v>8.4900000000000003E-2</v>
      </c>
      <c r="L39" s="21">
        <f t="shared" si="0"/>
        <v>11.778563015312132</v>
      </c>
      <c r="M39" s="20">
        <v>1.244</v>
      </c>
      <c r="N39" s="20">
        <v>0.999</v>
      </c>
      <c r="O39" s="16">
        <v>4.6203425025081071</v>
      </c>
      <c r="P39" s="15"/>
    </row>
    <row r="40" spans="1:16" x14ac:dyDescent="0.25">
      <c r="A40" s="32" t="s">
        <v>10</v>
      </c>
      <c r="B40" s="11">
        <v>9</v>
      </c>
      <c r="C40" s="18" t="s">
        <v>39</v>
      </c>
      <c r="D40" s="2" t="s">
        <v>40</v>
      </c>
      <c r="E40" s="13" t="s">
        <v>41</v>
      </c>
      <c r="F40" s="14">
        <v>51.058483333333335</v>
      </c>
      <c r="G40" s="14">
        <v>22.654716666666666</v>
      </c>
      <c r="H40" s="15" t="s">
        <v>17</v>
      </c>
      <c r="I40" s="20">
        <v>3.4700000000000002E-2</v>
      </c>
      <c r="J40" s="20">
        <v>0.27600000000000002</v>
      </c>
      <c r="K40" s="20">
        <v>4.6399999999999997E-2</v>
      </c>
      <c r="L40" s="21">
        <f t="shared" si="0"/>
        <v>21.551724137931036</v>
      </c>
      <c r="M40" s="20">
        <v>1.1870000000000001</v>
      </c>
      <c r="N40" s="20">
        <v>0.997</v>
      </c>
      <c r="O40" s="16">
        <v>2.4333333333333331</v>
      </c>
      <c r="P40" s="15"/>
    </row>
    <row r="41" spans="1:16" x14ac:dyDescent="0.25">
      <c r="A41" s="32" t="s">
        <v>10</v>
      </c>
      <c r="B41" s="11">
        <v>10</v>
      </c>
      <c r="C41" s="18" t="s">
        <v>42</v>
      </c>
      <c r="D41" s="2" t="s">
        <v>43</v>
      </c>
      <c r="E41" s="13" t="s">
        <v>44</v>
      </c>
      <c r="F41" s="14">
        <v>51.089649999999999</v>
      </c>
      <c r="G41" s="14">
        <v>22.716933333333333</v>
      </c>
      <c r="H41" s="15" t="s">
        <v>14</v>
      </c>
      <c r="I41" s="20">
        <v>6.9999999999999999E-4</v>
      </c>
      <c r="J41" s="20">
        <v>0.41599999999999998</v>
      </c>
      <c r="K41" s="20">
        <v>6.7000000000000002E-3</v>
      </c>
      <c r="L41" s="21">
        <f t="shared" si="0"/>
        <v>149.25373134328359</v>
      </c>
      <c r="M41" s="20">
        <v>1.36</v>
      </c>
      <c r="N41" s="20">
        <v>0.96099999999999997</v>
      </c>
      <c r="O41" s="16">
        <v>9.1731560971106809</v>
      </c>
      <c r="P41" s="15"/>
    </row>
    <row r="42" spans="1:16" x14ac:dyDescent="0.25">
      <c r="A42" s="32" t="s">
        <v>10</v>
      </c>
      <c r="B42" s="11">
        <v>10</v>
      </c>
      <c r="C42" s="18" t="s">
        <v>42</v>
      </c>
      <c r="D42" s="2" t="s">
        <v>43</v>
      </c>
      <c r="E42" s="13" t="s">
        <v>44</v>
      </c>
      <c r="F42" s="14">
        <v>51.089649999999999</v>
      </c>
      <c r="G42" s="14">
        <v>22.716933333333333</v>
      </c>
      <c r="H42" s="15" t="s">
        <v>15</v>
      </c>
      <c r="I42" s="20">
        <v>2.9999999999999997E-4</v>
      </c>
      <c r="J42" s="20">
        <v>0.41399999999999998</v>
      </c>
      <c r="K42" s="20">
        <v>7.7000000000000002E-3</v>
      </c>
      <c r="L42" s="21">
        <f t="shared" si="0"/>
        <v>129.87012987012986</v>
      </c>
      <c r="M42" s="20">
        <v>1.2689999999999999</v>
      </c>
      <c r="N42" s="20">
        <v>0.97899999999999998</v>
      </c>
      <c r="O42" s="16">
        <v>29.629093325948485</v>
      </c>
      <c r="P42" s="15"/>
    </row>
    <row r="43" spans="1:16" x14ac:dyDescent="0.25">
      <c r="A43" s="32" t="s">
        <v>10</v>
      </c>
      <c r="B43" s="11">
        <v>10</v>
      </c>
      <c r="C43" s="18" t="s">
        <v>42</v>
      </c>
      <c r="D43" s="2" t="s">
        <v>43</v>
      </c>
      <c r="E43" s="13" t="s">
        <v>44</v>
      </c>
      <c r="F43" s="14">
        <v>51.089649999999999</v>
      </c>
      <c r="G43" s="14">
        <v>22.716933333333333</v>
      </c>
      <c r="H43" s="15" t="s">
        <v>16</v>
      </c>
      <c r="I43" s="20">
        <v>9.8900000000000002E-2</v>
      </c>
      <c r="J43" s="20">
        <v>0.41399999999999998</v>
      </c>
      <c r="K43" s="20">
        <v>3.2000000000000002E-3</v>
      </c>
      <c r="L43" s="21">
        <f t="shared" si="0"/>
        <v>312.5</v>
      </c>
      <c r="M43" s="20">
        <v>1.44</v>
      </c>
      <c r="N43" s="20">
        <v>0.98099999999999998</v>
      </c>
      <c r="O43" s="16">
        <v>4.4592893306269108</v>
      </c>
      <c r="P43" s="15"/>
    </row>
    <row r="44" spans="1:16" x14ac:dyDescent="0.25">
      <c r="A44" s="32" t="s">
        <v>10</v>
      </c>
      <c r="B44" s="11">
        <v>10</v>
      </c>
      <c r="C44" s="18" t="s">
        <v>42</v>
      </c>
      <c r="D44" s="2" t="s">
        <v>43</v>
      </c>
      <c r="E44" s="13" t="s">
        <v>44</v>
      </c>
      <c r="F44" s="14">
        <v>51.089649999999999</v>
      </c>
      <c r="G44" s="14">
        <v>22.716933333333333</v>
      </c>
      <c r="H44" s="15" t="s">
        <v>17</v>
      </c>
      <c r="I44" s="20">
        <v>2.9999999999999997E-4</v>
      </c>
      <c r="J44" s="20">
        <v>0.42799999999999999</v>
      </c>
      <c r="K44" s="20">
        <v>2.12E-2</v>
      </c>
      <c r="L44" s="21">
        <f t="shared" si="0"/>
        <v>47.169811320754718</v>
      </c>
      <c r="M44" s="20">
        <v>1.075</v>
      </c>
      <c r="N44" s="20">
        <v>0.98299999999999998</v>
      </c>
      <c r="O44" s="16">
        <v>10.934982851543364</v>
      </c>
      <c r="P44" s="15"/>
    </row>
    <row r="45" spans="1:16" x14ac:dyDescent="0.25">
      <c r="A45" s="32" t="s">
        <v>10</v>
      </c>
      <c r="B45" s="11">
        <v>11</v>
      </c>
      <c r="C45" s="17" t="s">
        <v>45</v>
      </c>
      <c r="D45" s="2" t="s">
        <v>46</v>
      </c>
      <c r="E45" s="13" t="s">
        <v>47</v>
      </c>
      <c r="F45" s="14">
        <v>51.186199999999999</v>
      </c>
      <c r="G45" s="14">
        <v>22.317049999999998</v>
      </c>
      <c r="H45" s="15" t="s">
        <v>14</v>
      </c>
      <c r="I45" s="20">
        <v>7.5899999999999995E-2</v>
      </c>
      <c r="J45" s="20">
        <v>0.40799999999999997</v>
      </c>
      <c r="K45" s="20">
        <v>1.9E-3</v>
      </c>
      <c r="L45" s="21">
        <f t="shared" si="0"/>
        <v>526.31578947368416</v>
      </c>
      <c r="M45" s="20">
        <v>2.1360000000000001</v>
      </c>
      <c r="N45" s="20">
        <v>0.97299999999999998</v>
      </c>
      <c r="O45" s="16">
        <v>2.8659702760084924</v>
      </c>
      <c r="P45" s="15"/>
    </row>
    <row r="46" spans="1:16" x14ac:dyDescent="0.25">
      <c r="A46" s="32" t="s">
        <v>10</v>
      </c>
      <c r="B46" s="11">
        <v>11</v>
      </c>
      <c r="C46" s="17" t="s">
        <v>45</v>
      </c>
      <c r="D46" s="2" t="s">
        <v>46</v>
      </c>
      <c r="E46" s="13" t="s">
        <v>47</v>
      </c>
      <c r="F46" s="14">
        <v>51.186199999999999</v>
      </c>
      <c r="G46" s="14">
        <v>22.317049999999998</v>
      </c>
      <c r="H46" s="15" t="s">
        <v>15</v>
      </c>
      <c r="I46" s="20">
        <v>4.0000000000000002E-4</v>
      </c>
      <c r="J46" s="20">
        <v>0.41499999999999998</v>
      </c>
      <c r="K46" s="20">
        <v>5.5999999999999999E-3</v>
      </c>
      <c r="L46" s="21">
        <f t="shared" si="0"/>
        <v>178.57142857142858</v>
      </c>
      <c r="M46" s="20">
        <v>1.38</v>
      </c>
      <c r="N46" s="20">
        <v>0.96399999999999997</v>
      </c>
      <c r="O46" s="16">
        <v>13.224628450106158</v>
      </c>
      <c r="P46" s="15"/>
    </row>
    <row r="47" spans="1:16" x14ac:dyDescent="0.25">
      <c r="A47" s="32" t="s">
        <v>10</v>
      </c>
      <c r="B47" s="11">
        <v>11</v>
      </c>
      <c r="C47" s="17" t="s">
        <v>45</v>
      </c>
      <c r="D47" s="2" t="s">
        <v>46</v>
      </c>
      <c r="E47" s="13" t="s">
        <v>47</v>
      </c>
      <c r="F47" s="14">
        <v>51.186199999999999</v>
      </c>
      <c r="G47" s="14">
        <v>22.317049999999998</v>
      </c>
      <c r="H47" s="15" t="s">
        <v>16</v>
      </c>
      <c r="I47" s="20">
        <v>0.1009</v>
      </c>
      <c r="J47" s="20">
        <v>0.40699999999999997</v>
      </c>
      <c r="K47" s="20">
        <v>3.2000000000000002E-3</v>
      </c>
      <c r="L47" s="21">
        <f t="shared" si="0"/>
        <v>312.5</v>
      </c>
      <c r="M47" s="20">
        <v>1.4219999999999999</v>
      </c>
      <c r="N47" s="20">
        <v>0.98099999999999998</v>
      </c>
      <c r="O47" s="16">
        <v>6.5828959660297244</v>
      </c>
      <c r="P47" s="15"/>
    </row>
    <row r="48" spans="1:16" x14ac:dyDescent="0.25">
      <c r="A48" s="32" t="s">
        <v>10</v>
      </c>
      <c r="B48" s="11">
        <v>11</v>
      </c>
      <c r="C48" s="17" t="s">
        <v>45</v>
      </c>
      <c r="D48" s="2" t="s">
        <v>46</v>
      </c>
      <c r="E48" s="13" t="s">
        <v>47</v>
      </c>
      <c r="F48" s="14">
        <v>51.186199999999999</v>
      </c>
      <c r="G48" s="14">
        <v>22.317049999999998</v>
      </c>
      <c r="H48" s="15" t="s">
        <v>17</v>
      </c>
      <c r="I48" s="20">
        <v>9.8799999999999999E-2</v>
      </c>
      <c r="J48" s="20">
        <v>0.40799999999999997</v>
      </c>
      <c r="K48" s="20">
        <v>2.5999999999999999E-3</v>
      </c>
      <c r="L48" s="21">
        <f t="shared" si="0"/>
        <v>384.61538461538464</v>
      </c>
      <c r="M48" s="20">
        <v>1.629</v>
      </c>
      <c r="N48" s="20">
        <v>0.97599999999999998</v>
      </c>
      <c r="O48" s="16">
        <v>12.379900920028305</v>
      </c>
      <c r="P48" s="15"/>
    </row>
    <row r="49" spans="1:16" x14ac:dyDescent="0.25">
      <c r="A49" s="32" t="s">
        <v>10</v>
      </c>
      <c r="B49" s="11">
        <v>12</v>
      </c>
      <c r="C49" s="17" t="s">
        <v>48</v>
      </c>
      <c r="D49" s="2" t="s">
        <v>49</v>
      </c>
      <c r="E49" s="13" t="s">
        <v>50</v>
      </c>
      <c r="F49" s="14">
        <v>51.19853333333333</v>
      </c>
      <c r="G49" s="14">
        <v>22.273183333333332</v>
      </c>
      <c r="H49" s="15" t="s">
        <v>14</v>
      </c>
      <c r="I49" s="20">
        <v>6.4500000000000002E-2</v>
      </c>
      <c r="J49" s="20">
        <v>0.41399999999999998</v>
      </c>
      <c r="K49" s="20">
        <v>2.3E-3</v>
      </c>
      <c r="L49" s="21">
        <f t="shared" si="0"/>
        <v>434.78260869565219</v>
      </c>
      <c r="M49" s="20">
        <v>1.8839999999999999</v>
      </c>
      <c r="N49" s="20">
        <v>0.96499999999999997</v>
      </c>
      <c r="O49" s="16">
        <v>5.125673036093418</v>
      </c>
      <c r="P49" s="15"/>
    </row>
    <row r="50" spans="1:16" x14ac:dyDescent="0.25">
      <c r="A50" s="32" t="s">
        <v>10</v>
      </c>
      <c r="B50" s="11">
        <v>12</v>
      </c>
      <c r="C50" s="17" t="s">
        <v>48</v>
      </c>
      <c r="D50" s="2" t="s">
        <v>49</v>
      </c>
      <c r="E50" s="13" t="s">
        <v>50</v>
      </c>
      <c r="F50" s="14">
        <v>51.19853333333333</v>
      </c>
      <c r="G50" s="14">
        <v>22.273183333333332</v>
      </c>
      <c r="H50" s="15" t="s">
        <v>15</v>
      </c>
      <c r="I50" s="20">
        <v>4.7300000000000002E-2</v>
      </c>
      <c r="J50" s="20">
        <v>0.41499999999999998</v>
      </c>
      <c r="K50" s="20">
        <v>2.7000000000000001E-3</v>
      </c>
      <c r="L50" s="21">
        <f t="shared" si="0"/>
        <v>370.37037037037032</v>
      </c>
      <c r="M50" s="20">
        <v>1.752</v>
      </c>
      <c r="N50" s="20">
        <v>0.96599999999999997</v>
      </c>
      <c r="O50" s="16">
        <v>4.12547770700637</v>
      </c>
      <c r="P50" s="15"/>
    </row>
    <row r="51" spans="1:16" x14ac:dyDescent="0.25">
      <c r="A51" s="32" t="s">
        <v>10</v>
      </c>
      <c r="B51" s="11">
        <v>12</v>
      </c>
      <c r="C51" s="17" t="s">
        <v>48</v>
      </c>
      <c r="D51" s="2" t="s">
        <v>49</v>
      </c>
      <c r="E51" s="13" t="s">
        <v>50</v>
      </c>
      <c r="F51" s="14">
        <v>51.19853333333333</v>
      </c>
      <c r="G51" s="14">
        <v>22.273183333333332</v>
      </c>
      <c r="H51" s="15" t="s">
        <v>16</v>
      </c>
      <c r="I51" s="20">
        <v>8.9999999999999998E-4</v>
      </c>
      <c r="J51" s="20">
        <v>0.42399999999999999</v>
      </c>
      <c r="K51" s="20">
        <v>7.9000000000000008E-3</v>
      </c>
      <c r="L51" s="21">
        <f t="shared" si="0"/>
        <v>126.58227848101265</v>
      </c>
      <c r="M51" s="20">
        <v>1.298</v>
      </c>
      <c r="N51" s="20">
        <v>0.96399999999999997</v>
      </c>
      <c r="O51" s="16">
        <v>29.292997078683975</v>
      </c>
      <c r="P51" s="15"/>
    </row>
    <row r="52" spans="1:16" x14ac:dyDescent="0.25">
      <c r="A52" s="32" t="s">
        <v>10</v>
      </c>
      <c r="B52" s="11">
        <v>12</v>
      </c>
      <c r="C52" s="17" t="s">
        <v>48</v>
      </c>
      <c r="D52" s="2" t="s">
        <v>49</v>
      </c>
      <c r="E52" s="13" t="s">
        <v>50</v>
      </c>
      <c r="F52" s="14">
        <v>51.19853333333333</v>
      </c>
      <c r="G52" s="14">
        <v>22.273183333333332</v>
      </c>
      <c r="H52" s="15" t="s">
        <v>17</v>
      </c>
      <c r="I52" s="20">
        <v>0.16350000000000001</v>
      </c>
      <c r="J52" s="20">
        <v>0.39900000000000002</v>
      </c>
      <c r="K52" s="20">
        <v>1.6000000000000001E-3</v>
      </c>
      <c r="L52" s="21">
        <f t="shared" si="0"/>
        <v>625</v>
      </c>
      <c r="M52" s="20">
        <v>2.5710000000000002</v>
      </c>
      <c r="N52" s="20">
        <v>0.98</v>
      </c>
      <c r="O52" s="16">
        <v>28.113457455495677</v>
      </c>
      <c r="P52" s="15"/>
    </row>
    <row r="53" spans="1:16" x14ac:dyDescent="0.25">
      <c r="A53" s="32" t="s">
        <v>10</v>
      </c>
      <c r="B53" s="11">
        <v>13</v>
      </c>
      <c r="C53" s="17" t="s">
        <v>51</v>
      </c>
      <c r="D53" s="2" t="s">
        <v>52</v>
      </c>
      <c r="E53" s="13" t="s">
        <v>53</v>
      </c>
      <c r="F53" s="14">
        <v>51.160366666666668</v>
      </c>
      <c r="G53" s="14">
        <v>22.314533333333333</v>
      </c>
      <c r="H53" s="15" t="s">
        <v>14</v>
      </c>
      <c r="I53" s="20">
        <v>6.0900000000000003E-2</v>
      </c>
      <c r="J53" s="20">
        <v>0.442</v>
      </c>
      <c r="K53" s="20">
        <v>2.7000000000000001E-3</v>
      </c>
      <c r="L53" s="21">
        <f t="shared" si="0"/>
        <v>370.37037037037032</v>
      </c>
      <c r="M53" s="20">
        <v>1.853</v>
      </c>
      <c r="N53" s="20">
        <v>0.95799999999999996</v>
      </c>
      <c r="O53" s="16">
        <v>79.999532908704879</v>
      </c>
      <c r="P53" s="15"/>
    </row>
    <row r="54" spans="1:16" x14ac:dyDescent="0.25">
      <c r="A54" s="32" t="s">
        <v>10</v>
      </c>
      <c r="B54" s="11">
        <v>13</v>
      </c>
      <c r="C54" s="17" t="s">
        <v>51</v>
      </c>
      <c r="D54" s="2" t="s">
        <v>52</v>
      </c>
      <c r="E54" s="13" t="s">
        <v>53</v>
      </c>
      <c r="F54" s="14">
        <v>51.160366666666668</v>
      </c>
      <c r="G54" s="14">
        <v>22.314533333333333</v>
      </c>
      <c r="H54" s="15" t="s">
        <v>15</v>
      </c>
      <c r="I54" s="20">
        <v>6.2300000000000001E-2</v>
      </c>
      <c r="J54" s="20">
        <v>0.41799999999999998</v>
      </c>
      <c r="K54" s="20">
        <v>2.5999999999999999E-3</v>
      </c>
      <c r="L54" s="21">
        <f t="shared" si="0"/>
        <v>384.61538461538464</v>
      </c>
      <c r="M54" s="20">
        <v>1.8819999999999999</v>
      </c>
      <c r="N54" s="20">
        <v>0.97799999999999998</v>
      </c>
      <c r="O54" s="16">
        <v>81.031473460721884</v>
      </c>
      <c r="P54" s="15"/>
    </row>
    <row r="55" spans="1:16" x14ac:dyDescent="0.25">
      <c r="A55" s="32" t="s">
        <v>10</v>
      </c>
      <c r="B55" s="11">
        <v>13</v>
      </c>
      <c r="C55" s="17" t="s">
        <v>51</v>
      </c>
      <c r="D55" s="2" t="s">
        <v>52</v>
      </c>
      <c r="E55" s="13" t="s">
        <v>53</v>
      </c>
      <c r="F55" s="14">
        <v>51.160366666666668</v>
      </c>
      <c r="G55" s="14">
        <v>22.314533333333333</v>
      </c>
      <c r="H55" s="15" t="s">
        <v>16</v>
      </c>
      <c r="I55" s="20">
        <v>7.17E-2</v>
      </c>
      <c r="J55" s="20">
        <v>0.41199999999999998</v>
      </c>
      <c r="K55" s="20">
        <v>5.3E-3</v>
      </c>
      <c r="L55" s="21">
        <f t="shared" si="0"/>
        <v>188.67924528301887</v>
      </c>
      <c r="M55" s="20">
        <v>1.431</v>
      </c>
      <c r="N55" s="20">
        <v>0.98099999999999998</v>
      </c>
      <c r="O55" s="16">
        <v>54.032535685121665</v>
      </c>
      <c r="P55" s="15"/>
    </row>
    <row r="56" spans="1:16" x14ac:dyDescent="0.25">
      <c r="A56" s="32" t="s">
        <v>10</v>
      </c>
      <c r="B56" s="11">
        <v>13</v>
      </c>
      <c r="C56" s="17" t="s">
        <v>51</v>
      </c>
      <c r="D56" s="2" t="s">
        <v>52</v>
      </c>
      <c r="E56" s="13" t="s">
        <v>53</v>
      </c>
      <c r="F56" s="14">
        <v>51.160366666666668</v>
      </c>
      <c r="G56" s="14">
        <v>22.314533333333333</v>
      </c>
      <c r="H56" s="15" t="s">
        <v>17</v>
      </c>
      <c r="I56" s="20">
        <v>0.12540000000000001</v>
      </c>
      <c r="J56" s="20">
        <v>0.40300000000000002</v>
      </c>
      <c r="K56" s="20">
        <v>2.8999999999999998E-3</v>
      </c>
      <c r="L56" s="21">
        <f t="shared" si="0"/>
        <v>344.82758620689657</v>
      </c>
      <c r="M56" s="20">
        <v>1.7290000000000001</v>
      </c>
      <c r="N56" s="20">
        <v>0.96899999999999997</v>
      </c>
      <c r="O56" s="16">
        <v>33.780732826518737</v>
      </c>
      <c r="P56" s="15"/>
    </row>
    <row r="57" spans="1:16" x14ac:dyDescent="0.25">
      <c r="A57" s="32" t="s">
        <v>10</v>
      </c>
      <c r="B57" s="11">
        <v>14</v>
      </c>
      <c r="C57" s="17" t="s">
        <v>54</v>
      </c>
      <c r="D57" s="2" t="s">
        <v>25</v>
      </c>
      <c r="E57" s="13" t="s">
        <v>26</v>
      </c>
      <c r="F57" s="14">
        <v>50.318133333333336</v>
      </c>
      <c r="G57" s="14">
        <v>22.9956</v>
      </c>
      <c r="H57" s="15" t="s">
        <v>14</v>
      </c>
      <c r="I57" s="20">
        <v>4.1399999999999999E-2</v>
      </c>
      <c r="J57" s="20">
        <v>0.42199999999999999</v>
      </c>
      <c r="K57" s="20">
        <v>5.5999999999999999E-3</v>
      </c>
      <c r="L57" s="21">
        <f t="shared" si="0"/>
        <v>178.57142857142858</v>
      </c>
      <c r="M57" s="20">
        <v>1.415</v>
      </c>
      <c r="N57" s="20">
        <v>0.95899999999999996</v>
      </c>
      <c r="O57" s="16">
        <v>7.3619654231119203</v>
      </c>
      <c r="P57" s="15"/>
    </row>
    <row r="58" spans="1:16" x14ac:dyDescent="0.25">
      <c r="A58" s="32" t="s">
        <v>10</v>
      </c>
      <c r="B58" s="11">
        <v>14</v>
      </c>
      <c r="C58" s="17" t="s">
        <v>54</v>
      </c>
      <c r="D58" s="2" t="s">
        <v>25</v>
      </c>
      <c r="E58" s="13" t="s">
        <v>26</v>
      </c>
      <c r="F58" s="14">
        <v>50.318133333333336</v>
      </c>
      <c r="G58" s="14">
        <v>22.9956</v>
      </c>
      <c r="H58" s="15" t="s">
        <v>15</v>
      </c>
      <c r="I58" s="20">
        <v>5.2699999999999997E-2</v>
      </c>
      <c r="J58" s="20">
        <v>0.39300000000000002</v>
      </c>
      <c r="K58" s="20">
        <v>4.4999999999999997E-3</v>
      </c>
      <c r="L58" s="21">
        <f t="shared" si="0"/>
        <v>222.22222222222223</v>
      </c>
      <c r="M58" s="20">
        <v>1.5069999999999999</v>
      </c>
      <c r="N58" s="20">
        <v>0.97599999999999998</v>
      </c>
      <c r="O58" s="16">
        <v>3.0333333333333332</v>
      </c>
      <c r="P58" s="15"/>
    </row>
    <row r="59" spans="1:16" x14ac:dyDescent="0.25">
      <c r="A59" s="32" t="s">
        <v>10</v>
      </c>
      <c r="B59" s="11">
        <v>14</v>
      </c>
      <c r="C59" s="17" t="s">
        <v>54</v>
      </c>
      <c r="D59" s="2" t="s">
        <v>25</v>
      </c>
      <c r="E59" s="13" t="s">
        <v>26</v>
      </c>
      <c r="F59" s="14">
        <v>50.318133333333336</v>
      </c>
      <c r="G59" s="14">
        <v>22.9956</v>
      </c>
      <c r="H59" s="15" t="s">
        <v>16</v>
      </c>
      <c r="I59" s="20">
        <v>6.9999999999999999E-4</v>
      </c>
      <c r="J59" s="20">
        <v>0.39500000000000002</v>
      </c>
      <c r="K59" s="20">
        <v>6.3799999999999996E-2</v>
      </c>
      <c r="L59" s="21">
        <f t="shared" si="0"/>
        <v>15.673981191222571</v>
      </c>
      <c r="M59" s="20">
        <v>1.2270000000000001</v>
      </c>
      <c r="N59" s="20">
        <v>0.98399999999999999</v>
      </c>
      <c r="O59" s="16">
        <v>107.72959137677609</v>
      </c>
      <c r="P59" s="15"/>
    </row>
    <row r="60" spans="1:16" x14ac:dyDescent="0.25">
      <c r="A60" s="32" t="s">
        <v>10</v>
      </c>
      <c r="B60" s="11">
        <v>14</v>
      </c>
      <c r="C60" s="17" t="s">
        <v>54</v>
      </c>
      <c r="D60" s="2" t="s">
        <v>25</v>
      </c>
      <c r="E60" s="13" t="s">
        <v>26</v>
      </c>
      <c r="F60" s="14">
        <v>50.318133333333336</v>
      </c>
      <c r="G60" s="14">
        <v>22.9956</v>
      </c>
      <c r="H60" s="15" t="s">
        <v>17</v>
      </c>
      <c r="I60" s="20">
        <v>2.7199999999999998E-2</v>
      </c>
      <c r="J60" s="20">
        <v>0.48499999999999999</v>
      </c>
      <c r="K60" s="20">
        <v>0.2243</v>
      </c>
      <c r="L60" s="21">
        <f t="shared" si="0"/>
        <v>4.4583147570218458</v>
      </c>
      <c r="M60" s="20">
        <v>1.179</v>
      </c>
      <c r="N60" s="20">
        <v>0.999</v>
      </c>
      <c r="O60" s="16">
        <v>103.64900729253206</v>
      </c>
      <c r="P60" s="15"/>
    </row>
    <row r="61" spans="1:16" x14ac:dyDescent="0.25">
      <c r="A61" s="32" t="s">
        <v>10</v>
      </c>
      <c r="B61" s="11">
        <v>15</v>
      </c>
      <c r="C61" s="2" t="s">
        <v>55</v>
      </c>
      <c r="D61" s="2" t="s">
        <v>56</v>
      </c>
      <c r="E61" s="13" t="s">
        <v>57</v>
      </c>
      <c r="F61" s="14">
        <v>51.243250000000003</v>
      </c>
      <c r="G61" s="14">
        <v>22.74175</v>
      </c>
      <c r="H61" s="15" t="s">
        <v>14</v>
      </c>
      <c r="I61" s="20">
        <v>1E-4</v>
      </c>
      <c r="J61" s="20">
        <v>0.42899999999999999</v>
      </c>
      <c r="K61" s="20">
        <v>7.4999999999999997E-3</v>
      </c>
      <c r="L61" s="21">
        <f t="shared" si="0"/>
        <v>133.33333333333334</v>
      </c>
      <c r="M61" s="20">
        <v>1.345</v>
      </c>
      <c r="N61" s="20">
        <v>0.95099999999999996</v>
      </c>
      <c r="O61" s="16">
        <v>16.294234852196631</v>
      </c>
      <c r="P61" s="15"/>
    </row>
    <row r="62" spans="1:16" x14ac:dyDescent="0.25">
      <c r="A62" s="32" t="s">
        <v>10</v>
      </c>
      <c r="B62" s="11">
        <v>15</v>
      </c>
      <c r="C62" s="2" t="s">
        <v>55</v>
      </c>
      <c r="D62" s="2" t="s">
        <v>56</v>
      </c>
      <c r="E62" s="13" t="s">
        <v>57</v>
      </c>
      <c r="F62" s="14">
        <v>51.243250000000003</v>
      </c>
      <c r="G62" s="14">
        <v>22.74175</v>
      </c>
      <c r="H62" s="15" t="s">
        <v>15</v>
      </c>
      <c r="I62" s="20">
        <v>6.9999999999999999E-4</v>
      </c>
      <c r="J62" s="20">
        <v>0.39900000000000002</v>
      </c>
      <c r="K62" s="20">
        <v>8.3000000000000001E-3</v>
      </c>
      <c r="L62" s="21">
        <f t="shared" si="0"/>
        <v>120.48192771084337</v>
      </c>
      <c r="M62" s="20">
        <v>1.262</v>
      </c>
      <c r="N62" s="20">
        <v>0.97199999999999998</v>
      </c>
      <c r="O62" s="16">
        <v>54.851251666419785</v>
      </c>
      <c r="P62" s="15"/>
    </row>
    <row r="63" spans="1:16" x14ac:dyDescent="0.25">
      <c r="A63" s="32" t="s">
        <v>10</v>
      </c>
      <c r="B63" s="11">
        <v>15</v>
      </c>
      <c r="C63" s="2" t="s">
        <v>55</v>
      </c>
      <c r="D63" s="2" t="s">
        <v>56</v>
      </c>
      <c r="E63" s="13" t="s">
        <v>57</v>
      </c>
      <c r="F63" s="14">
        <v>51.243250000000003</v>
      </c>
      <c r="G63" s="14">
        <v>22.74175</v>
      </c>
      <c r="H63" s="15" t="s">
        <v>16</v>
      </c>
      <c r="I63" s="20">
        <v>4.0000000000000002E-4</v>
      </c>
      <c r="J63" s="20">
        <v>0.45900000000000002</v>
      </c>
      <c r="K63" s="20">
        <v>6.3299999999999995E-2</v>
      </c>
      <c r="L63" s="21">
        <f t="shared" si="0"/>
        <v>15.797788309636653</v>
      </c>
      <c r="M63" s="20">
        <v>1.155</v>
      </c>
      <c r="N63" s="20">
        <v>0.97199999999999998</v>
      </c>
      <c r="O63" s="16">
        <v>11.258325750682438</v>
      </c>
      <c r="P63" s="15"/>
    </row>
    <row r="64" spans="1:16" x14ac:dyDescent="0.25">
      <c r="A64" s="32" t="s">
        <v>10</v>
      </c>
      <c r="B64" s="11">
        <v>15</v>
      </c>
      <c r="C64" s="2" t="s">
        <v>55</v>
      </c>
      <c r="D64" s="2" t="s">
        <v>56</v>
      </c>
      <c r="E64" s="13" t="s">
        <v>57</v>
      </c>
      <c r="F64" s="14">
        <v>51.243250000000003</v>
      </c>
      <c r="G64" s="14">
        <v>22.74175</v>
      </c>
      <c r="H64" s="15" t="s">
        <v>17</v>
      </c>
      <c r="I64" s="20">
        <v>8.0000000000000004E-4</v>
      </c>
      <c r="J64" s="20">
        <v>0.439</v>
      </c>
      <c r="K64" s="20">
        <v>3.4799999999999998E-2</v>
      </c>
      <c r="L64" s="21">
        <f t="shared" si="0"/>
        <v>28.735632183908049</v>
      </c>
      <c r="M64" s="20">
        <v>1.1599999999999999</v>
      </c>
      <c r="N64" s="20">
        <v>0.94299999999999995</v>
      </c>
      <c r="O64" s="16">
        <v>175.46709016878134</v>
      </c>
      <c r="P64" s="15"/>
    </row>
    <row r="65" spans="1:16" x14ac:dyDescent="0.25">
      <c r="A65" s="32" t="s">
        <v>10</v>
      </c>
      <c r="B65" s="11">
        <v>16</v>
      </c>
      <c r="C65" s="2" t="s">
        <v>58</v>
      </c>
      <c r="D65" s="2" t="s">
        <v>59</v>
      </c>
      <c r="E65" s="13" t="s">
        <v>60</v>
      </c>
      <c r="F65" s="14">
        <v>51.23963333333333</v>
      </c>
      <c r="G65" s="14">
        <v>22.882349999999999</v>
      </c>
      <c r="H65" s="15" t="s">
        <v>14</v>
      </c>
      <c r="I65" s="20">
        <v>8.48E-2</v>
      </c>
      <c r="J65" s="20">
        <v>0.41299999999999998</v>
      </c>
      <c r="K65" s="20">
        <v>2.3E-3</v>
      </c>
      <c r="L65" s="21">
        <f t="shared" si="0"/>
        <v>434.78260869565219</v>
      </c>
      <c r="M65" s="20">
        <v>1.903</v>
      </c>
      <c r="N65" s="20">
        <v>0.98199999999999998</v>
      </c>
      <c r="O65" s="16">
        <v>18.606562439683458</v>
      </c>
      <c r="P65" s="15"/>
    </row>
    <row r="66" spans="1:16" x14ac:dyDescent="0.25">
      <c r="A66" s="32" t="s">
        <v>10</v>
      </c>
      <c r="B66" s="11">
        <v>16</v>
      </c>
      <c r="C66" s="2" t="s">
        <v>58</v>
      </c>
      <c r="D66" s="2" t="s">
        <v>59</v>
      </c>
      <c r="E66" s="13" t="s">
        <v>60</v>
      </c>
      <c r="F66" s="14">
        <v>51.23963333333333</v>
      </c>
      <c r="G66" s="14">
        <v>22.882349999999999</v>
      </c>
      <c r="H66" s="15" t="s">
        <v>15</v>
      </c>
      <c r="I66" s="20">
        <v>8.0000000000000004E-4</v>
      </c>
      <c r="J66" s="20">
        <v>0.46300000000000002</v>
      </c>
      <c r="K66" s="20">
        <v>5.3E-3</v>
      </c>
      <c r="L66" s="21">
        <f t="shared" si="0"/>
        <v>188.67924528301887</v>
      </c>
      <c r="M66" s="20">
        <v>1.411</v>
      </c>
      <c r="N66" s="20">
        <v>0.95699999999999996</v>
      </c>
      <c r="O66" s="16">
        <v>102.771431116654</v>
      </c>
      <c r="P66" s="15"/>
    </row>
    <row r="67" spans="1:16" x14ac:dyDescent="0.25">
      <c r="A67" s="32" t="s">
        <v>10</v>
      </c>
      <c r="B67" s="11">
        <v>16</v>
      </c>
      <c r="C67" s="2" t="s">
        <v>58</v>
      </c>
      <c r="D67" s="2" t="s">
        <v>59</v>
      </c>
      <c r="E67" s="13" t="s">
        <v>60</v>
      </c>
      <c r="F67" s="14">
        <v>51.23963333333333</v>
      </c>
      <c r="G67" s="14">
        <v>22.882349999999999</v>
      </c>
      <c r="H67" s="15" t="s">
        <v>16</v>
      </c>
      <c r="I67" s="20">
        <v>5.0000000000000001E-4</v>
      </c>
      <c r="J67" s="20">
        <v>0.434</v>
      </c>
      <c r="K67" s="20">
        <v>8.0999999999999996E-3</v>
      </c>
      <c r="L67" s="21">
        <f t="shared" si="0"/>
        <v>123.4567901234568</v>
      </c>
      <c r="M67" s="20">
        <v>1.2929999999999999</v>
      </c>
      <c r="N67" s="20">
        <v>0.97699999999999998</v>
      </c>
      <c r="O67" s="16">
        <v>130.02484076433117</v>
      </c>
      <c r="P67" s="15"/>
    </row>
    <row r="68" spans="1:16" x14ac:dyDescent="0.25">
      <c r="A68" s="32" t="s">
        <v>10</v>
      </c>
      <c r="B68" s="11">
        <v>16</v>
      </c>
      <c r="C68" s="2" t="s">
        <v>58</v>
      </c>
      <c r="D68" s="2" t="s">
        <v>59</v>
      </c>
      <c r="E68" s="13" t="s">
        <v>60</v>
      </c>
      <c r="F68" s="14">
        <v>51.23963333333333</v>
      </c>
      <c r="G68" s="14">
        <v>22.882349999999999</v>
      </c>
      <c r="H68" s="15" t="s">
        <v>17</v>
      </c>
      <c r="I68" s="20">
        <v>5.0599999999999999E-2</v>
      </c>
      <c r="J68" s="20">
        <v>0.41799999999999998</v>
      </c>
      <c r="K68" s="20">
        <v>4.4000000000000003E-3</v>
      </c>
      <c r="L68" s="21">
        <f t="shared" si="0"/>
        <v>227.27272727272725</v>
      </c>
      <c r="M68" s="20">
        <v>1.4430000000000001</v>
      </c>
      <c r="N68" s="20">
        <v>0.98</v>
      </c>
      <c r="O68" s="16">
        <v>68.854022322943905</v>
      </c>
      <c r="P68" s="15"/>
    </row>
    <row r="69" spans="1:16" x14ac:dyDescent="0.25">
      <c r="A69" s="32" t="s">
        <v>61</v>
      </c>
      <c r="B69" s="11">
        <v>1</v>
      </c>
      <c r="C69" s="17" t="s">
        <v>62</v>
      </c>
      <c r="D69" s="2" t="s">
        <v>63</v>
      </c>
      <c r="E69" s="13" t="s">
        <v>64</v>
      </c>
      <c r="F69" s="14">
        <v>52.208550000000002</v>
      </c>
      <c r="G69" s="14">
        <v>20.409616666666668</v>
      </c>
      <c r="H69" s="15" t="s">
        <v>14</v>
      </c>
      <c r="I69" s="20">
        <v>1E-4</v>
      </c>
      <c r="J69" s="20">
        <v>0.45100000000000001</v>
      </c>
      <c r="K69" s="20">
        <v>1.66E-2</v>
      </c>
      <c r="L69" s="21">
        <f t="shared" ref="L69:L132" si="1">1/K69</f>
        <v>60.240963855421683</v>
      </c>
      <c r="M69" s="20">
        <v>1.2381</v>
      </c>
      <c r="N69" s="20">
        <v>0.96099999999999997</v>
      </c>
      <c r="O69" s="16">
        <v>55.787053405193525</v>
      </c>
      <c r="P69" s="15"/>
    </row>
    <row r="70" spans="1:16" x14ac:dyDescent="0.25">
      <c r="A70" s="32" t="s">
        <v>61</v>
      </c>
      <c r="B70" s="11">
        <v>1</v>
      </c>
      <c r="C70" s="17" t="s">
        <v>62</v>
      </c>
      <c r="D70" s="2" t="s">
        <v>63</v>
      </c>
      <c r="E70" s="13" t="s">
        <v>64</v>
      </c>
      <c r="F70" s="14">
        <v>52.208550000000002</v>
      </c>
      <c r="G70" s="14">
        <v>20.409616666666668</v>
      </c>
      <c r="H70" s="15" t="s">
        <v>15</v>
      </c>
      <c r="I70" s="20">
        <v>6.9999999999999999E-4</v>
      </c>
      <c r="J70" s="20">
        <v>0.42099999999999999</v>
      </c>
      <c r="K70" s="20">
        <v>1.3299999999999999E-2</v>
      </c>
      <c r="L70" s="21">
        <f t="shared" si="1"/>
        <v>75.187969924812037</v>
      </c>
      <c r="M70" s="20">
        <v>1.2413000000000001</v>
      </c>
      <c r="N70" s="20">
        <v>0.97499999999999998</v>
      </c>
      <c r="O70" s="16">
        <v>6.2369426751592352</v>
      </c>
      <c r="P70" s="15"/>
    </row>
    <row r="71" spans="1:16" x14ac:dyDescent="0.25">
      <c r="A71" s="32" t="s">
        <v>61</v>
      </c>
      <c r="B71" s="11">
        <v>1</v>
      </c>
      <c r="C71" s="17" t="s">
        <v>62</v>
      </c>
      <c r="D71" s="2" t="s">
        <v>63</v>
      </c>
      <c r="E71" s="13" t="s">
        <v>64</v>
      </c>
      <c r="F71" s="14">
        <v>52.208550000000002</v>
      </c>
      <c r="G71" s="14">
        <v>20.409616666666668</v>
      </c>
      <c r="H71" s="15" t="s">
        <v>16</v>
      </c>
      <c r="I71" s="20">
        <v>2.0000000000000001E-4</v>
      </c>
      <c r="J71" s="20">
        <v>0.42399999999999999</v>
      </c>
      <c r="K71" s="20">
        <v>9.4000000000000004E-3</v>
      </c>
      <c r="L71" s="21">
        <f t="shared" si="1"/>
        <v>106.38297872340425</v>
      </c>
      <c r="M71" s="20">
        <v>1.3756999999999999</v>
      </c>
      <c r="N71" s="20">
        <v>0.97199999999999998</v>
      </c>
      <c r="O71" s="16">
        <v>23.529057452655348</v>
      </c>
      <c r="P71" s="15"/>
    </row>
    <row r="72" spans="1:16" x14ac:dyDescent="0.25">
      <c r="A72" s="32" t="s">
        <v>61</v>
      </c>
      <c r="B72" s="11">
        <v>1</v>
      </c>
      <c r="C72" s="17" t="s">
        <v>62</v>
      </c>
      <c r="D72" s="2" t="s">
        <v>63</v>
      </c>
      <c r="E72" s="13" t="s">
        <v>64</v>
      </c>
      <c r="F72" s="14">
        <v>52.208550000000002</v>
      </c>
      <c r="G72" s="14">
        <v>20.409616666666668</v>
      </c>
      <c r="H72" s="15" t="s">
        <v>17</v>
      </c>
      <c r="I72" s="20">
        <v>1E-4</v>
      </c>
      <c r="J72" s="20">
        <v>0.39500000000000002</v>
      </c>
      <c r="K72" s="20">
        <v>6.7999999999999996E-3</v>
      </c>
      <c r="L72" s="21">
        <f t="shared" si="1"/>
        <v>147.05882352941177</v>
      </c>
      <c r="M72" s="20">
        <v>1.4489000000000001</v>
      </c>
      <c r="N72" s="20">
        <v>0.96399999999999997</v>
      </c>
      <c r="O72" s="16">
        <v>20.948207461328479</v>
      </c>
      <c r="P72" s="15"/>
    </row>
    <row r="73" spans="1:16" x14ac:dyDescent="0.25">
      <c r="A73" s="32" t="s">
        <v>61</v>
      </c>
      <c r="B73" s="11">
        <v>2</v>
      </c>
      <c r="C73" s="17" t="s">
        <v>65</v>
      </c>
      <c r="D73" s="2" t="s">
        <v>66</v>
      </c>
      <c r="E73" s="13" t="s">
        <v>67</v>
      </c>
      <c r="F73" s="14">
        <v>52.208416666666665</v>
      </c>
      <c r="G73" s="14">
        <v>20.403066666666668</v>
      </c>
      <c r="H73" s="15" t="s">
        <v>14</v>
      </c>
      <c r="I73" s="20">
        <v>1E-4</v>
      </c>
      <c r="J73" s="20">
        <v>0.41299999999999998</v>
      </c>
      <c r="K73" s="20">
        <v>1.15E-2</v>
      </c>
      <c r="L73" s="21">
        <f t="shared" si="1"/>
        <v>86.956521739130437</v>
      </c>
      <c r="M73" s="20">
        <v>1.2162999999999999</v>
      </c>
      <c r="N73" s="20">
        <v>0.95099999999999996</v>
      </c>
      <c r="O73" s="16">
        <v>2.9958216560509552</v>
      </c>
      <c r="P73" s="15"/>
    </row>
    <row r="74" spans="1:16" x14ac:dyDescent="0.25">
      <c r="A74" s="32" t="s">
        <v>61</v>
      </c>
      <c r="B74" s="11">
        <v>2</v>
      </c>
      <c r="C74" s="17" t="s">
        <v>65</v>
      </c>
      <c r="D74" s="2" t="s">
        <v>66</v>
      </c>
      <c r="E74" s="13" t="s">
        <v>68</v>
      </c>
      <c r="F74" s="14">
        <v>52.208416666666665</v>
      </c>
      <c r="G74" s="14">
        <v>20.403066666666668</v>
      </c>
      <c r="H74" s="15" t="s">
        <v>15</v>
      </c>
      <c r="I74" s="20">
        <v>5.9999999999999995E-4</v>
      </c>
      <c r="J74" s="20">
        <v>0.40100000000000002</v>
      </c>
      <c r="K74" s="20">
        <v>1.9800000000000002E-2</v>
      </c>
      <c r="L74" s="21">
        <f t="shared" si="1"/>
        <v>50.505050505050498</v>
      </c>
      <c r="M74" s="20">
        <v>1.1879</v>
      </c>
      <c r="N74" s="20">
        <v>0.95799999999999996</v>
      </c>
      <c r="O74" s="16">
        <v>38.58085987261147</v>
      </c>
      <c r="P74" s="15"/>
    </row>
    <row r="75" spans="1:16" x14ac:dyDescent="0.25">
      <c r="A75" s="32" t="s">
        <v>61</v>
      </c>
      <c r="B75" s="11">
        <v>2</v>
      </c>
      <c r="C75" s="17" t="s">
        <v>65</v>
      </c>
      <c r="D75" s="2" t="s">
        <v>66</v>
      </c>
      <c r="E75" s="13" t="s">
        <v>69</v>
      </c>
      <c r="F75" s="14">
        <v>52.208416666666665</v>
      </c>
      <c r="G75" s="14">
        <v>20.403066666666668</v>
      </c>
      <c r="H75" s="15" t="s">
        <v>16</v>
      </c>
      <c r="I75" s="20">
        <v>1E-3</v>
      </c>
      <c r="J75" s="20">
        <v>0.40600000000000003</v>
      </c>
      <c r="K75" s="20">
        <v>8.5000000000000006E-3</v>
      </c>
      <c r="L75" s="21">
        <f t="shared" si="1"/>
        <v>117.64705882352941</v>
      </c>
      <c r="M75" s="20">
        <v>1.3229</v>
      </c>
      <c r="N75" s="20">
        <v>0.96</v>
      </c>
      <c r="O75" s="16">
        <v>43.597565842262597</v>
      </c>
      <c r="P75" s="15"/>
    </row>
    <row r="76" spans="1:16" x14ac:dyDescent="0.25">
      <c r="A76" s="32" t="s">
        <v>61</v>
      </c>
      <c r="B76" s="11">
        <v>2</v>
      </c>
      <c r="C76" s="17" t="s">
        <v>65</v>
      </c>
      <c r="D76" s="2" t="s">
        <v>66</v>
      </c>
      <c r="E76" s="13" t="s">
        <v>70</v>
      </c>
      <c r="F76" s="14">
        <v>52.208416666666665</v>
      </c>
      <c r="G76" s="14">
        <v>20.403066666666668</v>
      </c>
      <c r="H76" s="15" t="s">
        <v>17</v>
      </c>
      <c r="I76" s="20">
        <v>0</v>
      </c>
      <c r="J76" s="20">
        <v>0.433</v>
      </c>
      <c r="K76" s="20">
        <v>2.69E-2</v>
      </c>
      <c r="L76" s="21">
        <f t="shared" si="1"/>
        <v>37.174721189591075</v>
      </c>
      <c r="M76" s="20">
        <v>1.2919</v>
      </c>
      <c r="N76" s="20">
        <v>0.96</v>
      </c>
      <c r="O76" s="16">
        <v>80.379728607034068</v>
      </c>
      <c r="P76" s="15"/>
    </row>
    <row r="77" spans="1:16" x14ac:dyDescent="0.25">
      <c r="A77" s="32" t="s">
        <v>61</v>
      </c>
      <c r="B77" s="11">
        <v>3</v>
      </c>
      <c r="C77" s="2" t="s">
        <v>71</v>
      </c>
      <c r="D77" s="2" t="s">
        <v>72</v>
      </c>
      <c r="E77" s="13" t="s">
        <v>73</v>
      </c>
      <c r="F77" s="14">
        <v>51.254049999999999</v>
      </c>
      <c r="G77" s="14">
        <v>22.679833333333335</v>
      </c>
      <c r="H77" s="15" t="s">
        <v>14</v>
      </c>
      <c r="I77" s="20">
        <v>1E-4</v>
      </c>
      <c r="J77" s="20">
        <v>0.47199999999999998</v>
      </c>
      <c r="K77" s="20">
        <v>2.8500000000000001E-2</v>
      </c>
      <c r="L77" s="21">
        <f t="shared" si="1"/>
        <v>35.087719298245609</v>
      </c>
      <c r="M77" s="20">
        <v>1.2394000000000001</v>
      </c>
      <c r="N77" s="20">
        <v>0.95799999999999996</v>
      </c>
      <c r="O77" s="16">
        <v>942.82161436016236</v>
      </c>
      <c r="P77" s="15"/>
    </row>
    <row r="78" spans="1:16" x14ac:dyDescent="0.25">
      <c r="A78" s="32" t="s">
        <v>61</v>
      </c>
      <c r="B78" s="11">
        <v>3</v>
      </c>
      <c r="C78" s="2" t="s">
        <v>71</v>
      </c>
      <c r="D78" s="2" t="s">
        <v>72</v>
      </c>
      <c r="E78" s="13" t="s">
        <v>73</v>
      </c>
      <c r="F78" s="14">
        <v>51.254049999999999</v>
      </c>
      <c r="G78" s="14">
        <v>22.679833333333335</v>
      </c>
      <c r="H78" s="15" t="s">
        <v>15</v>
      </c>
      <c r="I78" s="20">
        <v>0</v>
      </c>
      <c r="J78" s="20">
        <v>0.44600000000000001</v>
      </c>
      <c r="K78" s="20">
        <v>1.43E-2</v>
      </c>
      <c r="L78" s="21">
        <f t="shared" si="1"/>
        <v>69.930069930069934</v>
      </c>
      <c r="M78" s="20">
        <v>1.3158000000000001</v>
      </c>
      <c r="N78" s="20">
        <v>0.95499999999999996</v>
      </c>
      <c r="O78" s="16">
        <v>386.69044585987257</v>
      </c>
      <c r="P78" s="15"/>
    </row>
    <row r="79" spans="1:16" x14ac:dyDescent="0.25">
      <c r="A79" s="32" t="s">
        <v>61</v>
      </c>
      <c r="B79" s="11">
        <v>3</v>
      </c>
      <c r="C79" s="2" t="s">
        <v>71</v>
      </c>
      <c r="D79" s="2" t="s">
        <v>72</v>
      </c>
      <c r="E79" s="13" t="s">
        <v>73</v>
      </c>
      <c r="F79" s="14">
        <v>51.254049999999999</v>
      </c>
      <c r="G79" s="14">
        <v>22.679833333333335</v>
      </c>
      <c r="H79" s="15" t="s">
        <v>16</v>
      </c>
      <c r="I79" s="20">
        <v>5.9999999999999995E-4</v>
      </c>
      <c r="J79" s="20">
        <v>0.42499999999999999</v>
      </c>
      <c r="K79" s="20">
        <v>2.0500000000000001E-2</v>
      </c>
      <c r="L79" s="21">
        <f t="shared" si="1"/>
        <v>48.780487804878049</v>
      </c>
      <c r="M79" s="20">
        <v>1.2899</v>
      </c>
      <c r="N79" s="20">
        <v>0.95599999999999996</v>
      </c>
      <c r="O79" s="16">
        <v>56.929530978575535</v>
      </c>
      <c r="P79" s="15"/>
    </row>
    <row r="80" spans="1:16" x14ac:dyDescent="0.25">
      <c r="A80" s="32" t="s">
        <v>61</v>
      </c>
      <c r="B80" s="11">
        <v>3</v>
      </c>
      <c r="C80" s="2" t="s">
        <v>71</v>
      </c>
      <c r="D80" s="2" t="s">
        <v>72</v>
      </c>
      <c r="E80" s="13" t="s">
        <v>73</v>
      </c>
      <c r="F80" s="14">
        <v>51.254049999999999</v>
      </c>
      <c r="G80" s="14">
        <v>22.679833333333335</v>
      </c>
      <c r="H80" s="15" t="s">
        <v>17</v>
      </c>
      <c r="I80" s="20">
        <v>0</v>
      </c>
      <c r="J80" s="20">
        <v>0.41299999999999998</v>
      </c>
      <c r="K80" s="20">
        <v>1.72E-2</v>
      </c>
      <c r="L80" s="21">
        <f t="shared" si="1"/>
        <v>58.139534883720927</v>
      </c>
      <c r="M80" s="20">
        <v>1.3024</v>
      </c>
      <c r="N80" s="20">
        <v>0.95799999999999996</v>
      </c>
      <c r="O80" s="16">
        <v>71.260960412552748</v>
      </c>
      <c r="P80" s="15"/>
    </row>
    <row r="81" spans="1:16" x14ac:dyDescent="0.25">
      <c r="A81" s="32" t="s">
        <v>61</v>
      </c>
      <c r="B81" s="11">
        <v>4</v>
      </c>
      <c r="C81" s="2" t="s">
        <v>74</v>
      </c>
      <c r="D81" s="2" t="s">
        <v>75</v>
      </c>
      <c r="E81" s="13" t="s">
        <v>73</v>
      </c>
      <c r="F81" s="14">
        <v>51.252249999999997</v>
      </c>
      <c r="G81" s="14">
        <v>22.679833333333335</v>
      </c>
      <c r="H81" s="15" t="s">
        <v>14</v>
      </c>
      <c r="I81" s="20">
        <v>8.0000000000000004E-4</v>
      </c>
      <c r="J81" s="20">
        <v>0.41199999999999998</v>
      </c>
      <c r="K81" s="20">
        <v>1.21E-2</v>
      </c>
      <c r="L81" s="21">
        <f t="shared" si="1"/>
        <v>82.644628099173559</v>
      </c>
      <c r="M81" s="20">
        <v>1.218</v>
      </c>
      <c r="N81" s="20">
        <v>0.98099999999999998</v>
      </c>
      <c r="O81" s="16">
        <v>432.74786869181781</v>
      </c>
      <c r="P81" s="15"/>
    </row>
    <row r="82" spans="1:16" x14ac:dyDescent="0.25">
      <c r="A82" s="32" t="s">
        <v>61</v>
      </c>
      <c r="B82" s="11">
        <v>4</v>
      </c>
      <c r="C82" s="2" t="s">
        <v>74</v>
      </c>
      <c r="D82" s="2" t="s">
        <v>75</v>
      </c>
      <c r="E82" s="13" t="s">
        <v>73</v>
      </c>
      <c r="F82" s="14">
        <v>51.252249999999997</v>
      </c>
      <c r="G82" s="14">
        <v>22.679833333333335</v>
      </c>
      <c r="H82" s="15" t="s">
        <v>15</v>
      </c>
      <c r="I82" s="20">
        <v>1E-4</v>
      </c>
      <c r="J82" s="20">
        <v>0.42299999999999999</v>
      </c>
      <c r="K82" s="20">
        <v>3.5200000000000002E-2</v>
      </c>
      <c r="L82" s="21">
        <f t="shared" si="1"/>
        <v>28.409090909090907</v>
      </c>
      <c r="M82" s="20">
        <v>1.2206999999999999</v>
      </c>
      <c r="N82" s="20">
        <v>0.97</v>
      </c>
      <c r="O82" s="16">
        <v>776.37786417404266</v>
      </c>
      <c r="P82" s="15"/>
    </row>
    <row r="83" spans="1:16" x14ac:dyDescent="0.25">
      <c r="A83" s="32" t="s">
        <v>61</v>
      </c>
      <c r="B83" s="11">
        <v>4</v>
      </c>
      <c r="C83" s="2" t="s">
        <v>74</v>
      </c>
      <c r="D83" s="2" t="s">
        <v>75</v>
      </c>
      <c r="E83" s="13" t="s">
        <v>73</v>
      </c>
      <c r="F83" s="14">
        <v>51.252249999999997</v>
      </c>
      <c r="G83" s="14">
        <v>22.679833333333335</v>
      </c>
      <c r="H83" s="15" t="s">
        <v>16</v>
      </c>
      <c r="I83" s="20">
        <v>0</v>
      </c>
      <c r="J83" s="20">
        <v>0.503</v>
      </c>
      <c r="K83" s="20">
        <v>0.27929999999999999</v>
      </c>
      <c r="L83" s="21">
        <f t="shared" si="1"/>
        <v>3.5803795202291444</v>
      </c>
      <c r="M83" s="20">
        <v>1.0854999999999999</v>
      </c>
      <c r="N83" s="20">
        <v>0.997</v>
      </c>
      <c r="O83" s="16">
        <v>744.77230684021038</v>
      </c>
      <c r="P83" s="15"/>
    </row>
    <row r="84" spans="1:16" x14ac:dyDescent="0.25">
      <c r="A84" s="32" t="s">
        <v>61</v>
      </c>
      <c r="B84" s="11">
        <v>4</v>
      </c>
      <c r="C84" s="2" t="s">
        <v>74</v>
      </c>
      <c r="D84" s="2" t="s">
        <v>75</v>
      </c>
      <c r="E84" s="13" t="s">
        <v>73</v>
      </c>
      <c r="F84" s="14">
        <v>51.252249999999997</v>
      </c>
      <c r="G84" s="14">
        <v>22.679833333333335</v>
      </c>
      <c r="H84" s="15" t="s">
        <v>17</v>
      </c>
      <c r="I84" s="20">
        <v>0</v>
      </c>
      <c r="J84" s="20">
        <v>0.48499999999999999</v>
      </c>
      <c r="K84" s="20">
        <v>0.1575</v>
      </c>
      <c r="L84" s="21">
        <f t="shared" si="1"/>
        <v>6.3492063492063489</v>
      </c>
      <c r="M84" s="20">
        <v>1.0888</v>
      </c>
      <c r="N84" s="20">
        <v>0.996</v>
      </c>
      <c r="O84" s="16">
        <v>276.88427241548254</v>
      </c>
      <c r="P84" s="15"/>
    </row>
    <row r="85" spans="1:16" x14ac:dyDescent="0.25">
      <c r="A85" s="32" t="s">
        <v>61</v>
      </c>
      <c r="B85" s="11">
        <v>5</v>
      </c>
      <c r="C85" s="2" t="s">
        <v>76</v>
      </c>
      <c r="D85" s="2" t="s">
        <v>77</v>
      </c>
      <c r="E85" s="13" t="s">
        <v>78</v>
      </c>
      <c r="F85" s="14">
        <v>51.237833333333334</v>
      </c>
      <c r="G85" s="14">
        <v>22.708749999999998</v>
      </c>
      <c r="H85" s="15" t="s">
        <v>14</v>
      </c>
      <c r="I85" s="20">
        <v>5.0000000000000001E-4</v>
      </c>
      <c r="J85" s="20">
        <v>0.39700000000000002</v>
      </c>
      <c r="K85" s="20">
        <v>5.4000000000000003E-3</v>
      </c>
      <c r="L85" s="21">
        <f t="shared" si="1"/>
        <v>185.18518518518516</v>
      </c>
      <c r="M85" s="20">
        <v>1.2781</v>
      </c>
      <c r="N85" s="20">
        <v>0.96699999999999997</v>
      </c>
      <c r="O85" s="16">
        <v>354.62374059061949</v>
      </c>
      <c r="P85" s="15"/>
    </row>
    <row r="86" spans="1:16" x14ac:dyDescent="0.25">
      <c r="A86" s="32" t="s">
        <v>61</v>
      </c>
      <c r="B86" s="11">
        <v>5</v>
      </c>
      <c r="C86" s="2" t="s">
        <v>76</v>
      </c>
      <c r="D86" s="2" t="s">
        <v>77</v>
      </c>
      <c r="E86" s="13" t="s">
        <v>78</v>
      </c>
      <c r="F86" s="14">
        <v>51.237833333333334</v>
      </c>
      <c r="G86" s="14">
        <v>22.708749999999998</v>
      </c>
      <c r="H86" s="15" t="s">
        <v>15</v>
      </c>
      <c r="I86" s="20">
        <v>5.0000000000000001E-4</v>
      </c>
      <c r="J86" s="20">
        <v>0.38900000000000001</v>
      </c>
      <c r="K86" s="20">
        <v>4.7000000000000002E-3</v>
      </c>
      <c r="L86" s="21">
        <f t="shared" si="1"/>
        <v>212.7659574468085</v>
      </c>
      <c r="M86" s="20">
        <v>1.2813000000000001</v>
      </c>
      <c r="N86" s="20">
        <v>0.95299999999999996</v>
      </c>
      <c r="O86" s="16">
        <v>360.31468828411488</v>
      </c>
      <c r="P86" s="15"/>
    </row>
    <row r="87" spans="1:16" x14ac:dyDescent="0.25">
      <c r="A87" s="32" t="s">
        <v>61</v>
      </c>
      <c r="B87" s="11">
        <v>5</v>
      </c>
      <c r="C87" s="2" t="s">
        <v>76</v>
      </c>
      <c r="D87" s="2" t="s">
        <v>77</v>
      </c>
      <c r="E87" s="13" t="s">
        <v>78</v>
      </c>
      <c r="F87" s="14">
        <v>51.237833333333334</v>
      </c>
      <c r="G87" s="14">
        <v>22.708749999999998</v>
      </c>
      <c r="H87" s="15" t="s">
        <v>16</v>
      </c>
      <c r="I87" s="20">
        <v>1E-4</v>
      </c>
      <c r="J87" s="20">
        <v>0.34200000000000003</v>
      </c>
      <c r="K87" s="20">
        <v>4.4999999999999997E-3</v>
      </c>
      <c r="L87" s="21">
        <f t="shared" si="1"/>
        <v>222.22222222222223</v>
      </c>
      <c r="M87" s="20">
        <v>1.2210000000000001</v>
      </c>
      <c r="N87" s="20">
        <v>0.96399999999999997</v>
      </c>
      <c r="O87" s="16">
        <v>13.1</v>
      </c>
      <c r="P87" s="15"/>
    </row>
    <row r="88" spans="1:16" x14ac:dyDescent="0.25">
      <c r="A88" s="32" t="s">
        <v>61</v>
      </c>
      <c r="B88" s="11">
        <v>5</v>
      </c>
      <c r="C88" s="2" t="s">
        <v>76</v>
      </c>
      <c r="D88" s="2" t="s">
        <v>77</v>
      </c>
      <c r="E88" s="13" t="s">
        <v>78</v>
      </c>
      <c r="F88" s="14">
        <v>51.237833333333334</v>
      </c>
      <c r="G88" s="14">
        <v>22.708749999999998</v>
      </c>
      <c r="H88" s="15" t="s">
        <v>17</v>
      </c>
      <c r="I88" s="20">
        <v>8.0000000000000004E-4</v>
      </c>
      <c r="J88" s="20">
        <v>0.34100000000000003</v>
      </c>
      <c r="K88" s="20">
        <v>5.4999999999999997E-3</v>
      </c>
      <c r="L88" s="21">
        <f t="shared" si="1"/>
        <v>181.81818181818184</v>
      </c>
      <c r="M88" s="20">
        <v>1.2228000000000001</v>
      </c>
      <c r="N88" s="20">
        <v>0.96599999999999997</v>
      </c>
      <c r="O88" s="16">
        <v>12.80232138430036</v>
      </c>
      <c r="P88" s="15"/>
    </row>
    <row r="89" spans="1:16" x14ac:dyDescent="0.25">
      <c r="A89" s="32" t="s">
        <v>61</v>
      </c>
      <c r="B89" s="11">
        <v>6</v>
      </c>
      <c r="C89" s="2" t="s">
        <v>79</v>
      </c>
      <c r="D89" s="2" t="s">
        <v>80</v>
      </c>
      <c r="E89" s="13" t="s">
        <v>57</v>
      </c>
      <c r="F89" s="14">
        <v>51.238733333333336</v>
      </c>
      <c r="G89" s="14">
        <v>22.74175</v>
      </c>
      <c r="H89" s="15" t="s">
        <v>14</v>
      </c>
      <c r="I89" s="20">
        <v>5.0000000000000001E-4</v>
      </c>
      <c r="J89" s="20">
        <v>0.45700000000000002</v>
      </c>
      <c r="K89" s="20">
        <v>1.9699999999999999E-2</v>
      </c>
      <c r="L89" s="21">
        <f t="shared" si="1"/>
        <v>50.761421319796959</v>
      </c>
      <c r="M89" s="20">
        <v>1.1798</v>
      </c>
      <c r="N89" s="20">
        <v>0.97399999999999998</v>
      </c>
      <c r="O89" s="16">
        <v>18.1937285644292</v>
      </c>
      <c r="P89" s="15"/>
    </row>
    <row r="90" spans="1:16" x14ac:dyDescent="0.25">
      <c r="A90" s="32" t="s">
        <v>61</v>
      </c>
      <c r="B90" s="11">
        <v>6</v>
      </c>
      <c r="C90" s="2" t="s">
        <v>79</v>
      </c>
      <c r="D90" s="2" t="s">
        <v>80</v>
      </c>
      <c r="E90" s="13" t="s">
        <v>57</v>
      </c>
      <c r="F90" s="14">
        <v>51.238733333333336</v>
      </c>
      <c r="G90" s="14">
        <v>22.74175</v>
      </c>
      <c r="H90" s="15" t="s">
        <v>15</v>
      </c>
      <c r="I90" s="20">
        <v>0</v>
      </c>
      <c r="J90" s="20">
        <v>0.48799999999999999</v>
      </c>
      <c r="K90" s="20">
        <v>1.8700000000000001E-2</v>
      </c>
      <c r="L90" s="21">
        <f t="shared" si="1"/>
        <v>53.475935828876999</v>
      </c>
      <c r="M90" s="20">
        <v>1.2155</v>
      </c>
      <c r="N90" s="20">
        <v>0.96499999999999997</v>
      </c>
      <c r="O90" s="16">
        <v>214.67052692530407</v>
      </c>
      <c r="P90" s="15"/>
    </row>
    <row r="91" spans="1:16" x14ac:dyDescent="0.25">
      <c r="A91" s="32" t="s">
        <v>61</v>
      </c>
      <c r="B91" s="11">
        <v>6</v>
      </c>
      <c r="C91" s="2" t="s">
        <v>79</v>
      </c>
      <c r="D91" s="2" t="s">
        <v>80</v>
      </c>
      <c r="E91" s="13" t="s">
        <v>57</v>
      </c>
      <c r="F91" s="14">
        <v>51.238733333333336</v>
      </c>
      <c r="G91" s="14">
        <v>22.74175</v>
      </c>
      <c r="H91" s="15" t="s">
        <v>16</v>
      </c>
      <c r="I91" s="20">
        <v>8.9999999999999998E-4</v>
      </c>
      <c r="J91" s="20">
        <v>0.47299999999999998</v>
      </c>
      <c r="K91" s="20">
        <v>1.6899999999999998E-2</v>
      </c>
      <c r="L91" s="21">
        <f t="shared" si="1"/>
        <v>59.171597633136102</v>
      </c>
      <c r="M91" s="20">
        <v>1.2312000000000001</v>
      </c>
      <c r="N91" s="20">
        <v>0.97099999999999997</v>
      </c>
      <c r="O91" s="16">
        <v>99.73292949089128</v>
      </c>
      <c r="P91" s="15"/>
    </row>
    <row r="92" spans="1:16" x14ac:dyDescent="0.25">
      <c r="A92" s="32" t="s">
        <v>61</v>
      </c>
      <c r="B92" s="11">
        <v>6</v>
      </c>
      <c r="C92" s="2" t="s">
        <v>79</v>
      </c>
      <c r="D92" s="2" t="s">
        <v>80</v>
      </c>
      <c r="E92" s="13" t="s">
        <v>57</v>
      </c>
      <c r="F92" s="14">
        <v>51.238733333333336</v>
      </c>
      <c r="G92" s="14">
        <v>22.74175</v>
      </c>
      <c r="H92" s="15" t="s">
        <v>17</v>
      </c>
      <c r="I92" s="20">
        <v>2.0000000000000001E-4</v>
      </c>
      <c r="J92" s="20">
        <v>0.46500000000000002</v>
      </c>
      <c r="K92" s="20">
        <v>2.0899999999999998E-2</v>
      </c>
      <c r="L92" s="21">
        <f t="shared" si="1"/>
        <v>47.846889952153113</v>
      </c>
      <c r="M92" s="20">
        <v>1.2139</v>
      </c>
      <c r="N92" s="20">
        <v>0.97599999999999998</v>
      </c>
      <c r="O92" s="16">
        <v>76.835919874457673</v>
      </c>
      <c r="P92" s="15"/>
    </row>
    <row r="93" spans="1:16" x14ac:dyDescent="0.25">
      <c r="A93" s="32" t="s">
        <v>61</v>
      </c>
      <c r="B93" s="11">
        <v>7</v>
      </c>
      <c r="C93" s="2" t="s">
        <v>81</v>
      </c>
      <c r="D93" s="2" t="s">
        <v>82</v>
      </c>
      <c r="E93" s="13" t="s">
        <v>57</v>
      </c>
      <c r="F93" s="14">
        <v>51.240533333333332</v>
      </c>
      <c r="G93" s="14">
        <v>22.74175</v>
      </c>
      <c r="H93" s="15" t="s">
        <v>14</v>
      </c>
      <c r="I93" s="20">
        <v>6.9999999999999999E-4</v>
      </c>
      <c r="J93" s="20">
        <v>0.442</v>
      </c>
      <c r="K93" s="20">
        <v>2.7199999999999998E-2</v>
      </c>
      <c r="L93" s="21">
        <f t="shared" si="1"/>
        <v>36.764705882352942</v>
      </c>
      <c r="M93" s="20">
        <v>1.2049000000000001</v>
      </c>
      <c r="N93" s="20">
        <v>0.96399999999999997</v>
      </c>
      <c r="O93" s="16">
        <v>209.22107701215987</v>
      </c>
      <c r="P93" s="15"/>
    </row>
    <row r="94" spans="1:16" x14ac:dyDescent="0.25">
      <c r="A94" s="32" t="s">
        <v>61</v>
      </c>
      <c r="B94" s="11">
        <v>7</v>
      </c>
      <c r="C94" s="2" t="s">
        <v>81</v>
      </c>
      <c r="D94" s="2" t="s">
        <v>82</v>
      </c>
      <c r="E94" s="13" t="s">
        <v>57</v>
      </c>
      <c r="F94" s="14">
        <v>51.240533333333332</v>
      </c>
      <c r="G94" s="14">
        <v>22.74175</v>
      </c>
      <c r="H94" s="15" t="s">
        <v>15</v>
      </c>
      <c r="I94" s="20">
        <v>2.0000000000000001E-4</v>
      </c>
      <c r="J94" s="20">
        <v>0.45400000000000001</v>
      </c>
      <c r="K94" s="20">
        <v>2.4899999999999999E-2</v>
      </c>
      <c r="L94" s="21">
        <f t="shared" si="1"/>
        <v>40.160642570281126</v>
      </c>
      <c r="M94" s="20">
        <v>1.2282999999999999</v>
      </c>
      <c r="N94" s="20">
        <v>0.95199999999999996</v>
      </c>
      <c r="O94" s="16">
        <v>441.01512046524522</v>
      </c>
      <c r="P94" s="15"/>
    </row>
    <row r="95" spans="1:16" x14ac:dyDescent="0.25">
      <c r="A95" s="32" t="s">
        <v>61</v>
      </c>
      <c r="B95" s="11">
        <v>7</v>
      </c>
      <c r="C95" s="2" t="s">
        <v>81</v>
      </c>
      <c r="D95" s="2" t="s">
        <v>82</v>
      </c>
      <c r="E95" s="13" t="s">
        <v>57</v>
      </c>
      <c r="F95" s="14">
        <v>51.240533333333332</v>
      </c>
      <c r="G95" s="14">
        <v>22.74175</v>
      </c>
      <c r="H95" s="15" t="s">
        <v>16</v>
      </c>
      <c r="I95" s="20">
        <v>2.0000000000000001E-4</v>
      </c>
      <c r="J95" s="20">
        <v>0.44500000000000001</v>
      </c>
      <c r="K95" s="20">
        <v>1.6799999999999999E-2</v>
      </c>
      <c r="L95" s="21">
        <f t="shared" si="1"/>
        <v>59.523809523809526</v>
      </c>
      <c r="M95" s="20">
        <v>1.2698</v>
      </c>
      <c r="N95" s="20">
        <v>0.95499999999999996</v>
      </c>
      <c r="O95" s="16">
        <v>918.99994461368033</v>
      </c>
      <c r="P95" s="15"/>
    </row>
    <row r="96" spans="1:16" x14ac:dyDescent="0.25">
      <c r="A96" s="32" t="s">
        <v>61</v>
      </c>
      <c r="B96" s="11">
        <v>7</v>
      </c>
      <c r="C96" s="2" t="s">
        <v>81</v>
      </c>
      <c r="D96" s="2" t="s">
        <v>82</v>
      </c>
      <c r="E96" s="13" t="s">
        <v>57</v>
      </c>
      <c r="F96" s="14">
        <v>51.240533333333332</v>
      </c>
      <c r="G96" s="14">
        <v>22.74175</v>
      </c>
      <c r="H96" s="15" t="s">
        <v>17</v>
      </c>
      <c r="I96" s="20">
        <v>5.9999999999999995E-4</v>
      </c>
      <c r="J96" s="20">
        <v>0.42599999999999999</v>
      </c>
      <c r="K96" s="20">
        <v>1.5800000000000002E-2</v>
      </c>
      <c r="L96" s="21">
        <f t="shared" si="1"/>
        <v>63.291139240506325</v>
      </c>
      <c r="M96" s="20">
        <v>1.2605999999999999</v>
      </c>
      <c r="N96" s="20">
        <v>0.96099999999999997</v>
      </c>
      <c r="O96" s="16">
        <v>226.97047909166432</v>
      </c>
      <c r="P96" s="15"/>
    </row>
    <row r="97" spans="1:16" x14ac:dyDescent="0.25">
      <c r="A97" s="32" t="s">
        <v>61</v>
      </c>
      <c r="B97" s="11">
        <v>8</v>
      </c>
      <c r="C97" s="2" t="s">
        <v>83</v>
      </c>
      <c r="D97" s="2" t="s">
        <v>84</v>
      </c>
      <c r="E97" s="13" t="s">
        <v>85</v>
      </c>
      <c r="F97" s="14">
        <v>51.16126666666667</v>
      </c>
      <c r="G97" s="14">
        <v>22.243733333333335</v>
      </c>
      <c r="H97" s="15" t="s">
        <v>14</v>
      </c>
      <c r="I97" s="20">
        <v>2.0000000000000001E-4</v>
      </c>
      <c r="J97" s="20">
        <v>0.48</v>
      </c>
      <c r="K97" s="20">
        <v>2.1399999999999999E-2</v>
      </c>
      <c r="L97" s="21">
        <f t="shared" si="1"/>
        <v>46.728971962616825</v>
      </c>
      <c r="M97" s="20">
        <v>1.2932999999999999</v>
      </c>
      <c r="N97" s="20">
        <v>0.92700000000000005</v>
      </c>
      <c r="O97" s="16">
        <v>463.76123748862597</v>
      </c>
      <c r="P97" s="15"/>
    </row>
    <row r="98" spans="1:16" x14ac:dyDescent="0.25">
      <c r="A98" s="32" t="s">
        <v>61</v>
      </c>
      <c r="B98" s="11">
        <v>8</v>
      </c>
      <c r="C98" s="2" t="s">
        <v>83</v>
      </c>
      <c r="D98" s="2" t="s">
        <v>84</v>
      </c>
      <c r="E98" s="13" t="s">
        <v>85</v>
      </c>
      <c r="F98" s="14">
        <v>51.16126666666667</v>
      </c>
      <c r="G98" s="14">
        <v>22.243733333333335</v>
      </c>
      <c r="H98" s="15" t="s">
        <v>15</v>
      </c>
      <c r="I98" s="20">
        <v>1E-4</v>
      </c>
      <c r="J98" s="20">
        <v>0.438</v>
      </c>
      <c r="K98" s="20">
        <v>5.7999999999999996E-3</v>
      </c>
      <c r="L98" s="21">
        <f t="shared" si="1"/>
        <v>172.41379310344828</v>
      </c>
      <c r="M98" s="20">
        <v>1.4221999999999999</v>
      </c>
      <c r="N98" s="20">
        <v>0.95199999999999996</v>
      </c>
      <c r="O98" s="16">
        <v>28.564149226569601</v>
      </c>
      <c r="P98" s="15"/>
    </row>
    <row r="99" spans="1:16" x14ac:dyDescent="0.25">
      <c r="A99" s="32" t="s">
        <v>61</v>
      </c>
      <c r="B99" s="11">
        <v>8</v>
      </c>
      <c r="C99" s="2" t="s">
        <v>83</v>
      </c>
      <c r="D99" s="2" t="s">
        <v>84</v>
      </c>
      <c r="E99" s="13" t="s">
        <v>85</v>
      </c>
      <c r="F99" s="14">
        <v>51.16126666666667</v>
      </c>
      <c r="G99" s="14">
        <v>22.243733333333335</v>
      </c>
      <c r="H99" s="15" t="s">
        <v>16</v>
      </c>
      <c r="I99" s="20">
        <v>0</v>
      </c>
      <c r="J99" s="20">
        <v>0.443</v>
      </c>
      <c r="K99" s="20">
        <v>6.1999999999999998E-3</v>
      </c>
      <c r="L99" s="21">
        <f t="shared" si="1"/>
        <v>161.29032258064515</v>
      </c>
      <c r="M99" s="20">
        <v>1.4262999999999999</v>
      </c>
      <c r="N99" s="20">
        <v>0.94799999999999995</v>
      </c>
      <c r="O99" s="16">
        <v>86.129208371246591</v>
      </c>
      <c r="P99" s="15"/>
    </row>
    <row r="100" spans="1:16" x14ac:dyDescent="0.25">
      <c r="A100" s="32" t="s">
        <v>61</v>
      </c>
      <c r="B100" s="11">
        <v>8</v>
      </c>
      <c r="C100" s="2" t="s">
        <v>83</v>
      </c>
      <c r="D100" s="2" t="s">
        <v>84</v>
      </c>
      <c r="E100" s="13" t="s">
        <v>85</v>
      </c>
      <c r="F100" s="14">
        <v>51.16126666666667</v>
      </c>
      <c r="G100" s="14">
        <v>22.243733333333335</v>
      </c>
      <c r="H100" s="15" t="s">
        <v>17</v>
      </c>
      <c r="I100" s="20">
        <v>1E-4</v>
      </c>
      <c r="J100" s="20">
        <v>0.42599999999999999</v>
      </c>
      <c r="K100" s="20">
        <v>4.4000000000000003E-3</v>
      </c>
      <c r="L100" s="21">
        <f t="shared" si="1"/>
        <v>227.27272727272725</v>
      </c>
      <c r="M100" s="20">
        <v>1.4803999999999999</v>
      </c>
      <c r="N100" s="20">
        <v>0.95799999999999996</v>
      </c>
      <c r="O100" s="16">
        <v>25.083356410966484</v>
      </c>
      <c r="P100" s="15"/>
    </row>
    <row r="101" spans="1:16" x14ac:dyDescent="0.25">
      <c r="A101" s="32" t="s">
        <v>61</v>
      </c>
      <c r="B101" s="11">
        <v>9</v>
      </c>
      <c r="C101" s="2" t="s">
        <v>86</v>
      </c>
      <c r="D101" s="2" t="s">
        <v>84</v>
      </c>
      <c r="E101" s="13" t="s">
        <v>87</v>
      </c>
      <c r="F101" s="14">
        <v>51.16126666666667</v>
      </c>
      <c r="G101" s="14">
        <v>22.240866666666665</v>
      </c>
      <c r="H101" s="15" t="s">
        <v>14</v>
      </c>
      <c r="I101" s="20">
        <v>6.9999999999999999E-4</v>
      </c>
      <c r="J101" s="20">
        <v>0.44800000000000001</v>
      </c>
      <c r="K101" s="20">
        <v>1.01E-2</v>
      </c>
      <c r="L101" s="21">
        <f t="shared" si="1"/>
        <v>99.009900990099013</v>
      </c>
      <c r="M101" s="20">
        <v>1.3549</v>
      </c>
      <c r="N101" s="20">
        <v>0.96199999999999997</v>
      </c>
      <c r="O101" s="16">
        <v>369.63630573248406</v>
      </c>
      <c r="P101" s="15"/>
    </row>
    <row r="102" spans="1:16" x14ac:dyDescent="0.25">
      <c r="A102" s="32" t="s">
        <v>61</v>
      </c>
      <c r="B102" s="11">
        <v>9</v>
      </c>
      <c r="C102" s="2" t="s">
        <v>86</v>
      </c>
      <c r="D102" s="2" t="s">
        <v>84</v>
      </c>
      <c r="E102" s="13" t="s">
        <v>87</v>
      </c>
      <c r="F102" s="14">
        <v>51.16126666666667</v>
      </c>
      <c r="G102" s="14">
        <v>22.240866666666665</v>
      </c>
      <c r="H102" s="15" t="s">
        <v>15</v>
      </c>
      <c r="I102" s="20">
        <v>0</v>
      </c>
      <c r="J102" s="20">
        <v>0.45800000000000002</v>
      </c>
      <c r="K102" s="20">
        <v>4.5999999999999999E-3</v>
      </c>
      <c r="L102" s="21">
        <f t="shared" si="1"/>
        <v>217.39130434782609</v>
      </c>
      <c r="M102" s="20">
        <v>1.4482999999999999</v>
      </c>
      <c r="N102" s="20">
        <v>0.94299999999999995</v>
      </c>
      <c r="O102" s="16">
        <v>98.009099181073751</v>
      </c>
      <c r="P102" s="15"/>
    </row>
    <row r="103" spans="1:16" x14ac:dyDescent="0.25">
      <c r="A103" s="32" t="s">
        <v>61</v>
      </c>
      <c r="B103" s="11">
        <v>9</v>
      </c>
      <c r="C103" s="2" t="s">
        <v>86</v>
      </c>
      <c r="D103" s="2" t="s">
        <v>84</v>
      </c>
      <c r="E103" s="13" t="s">
        <v>87</v>
      </c>
      <c r="F103" s="14">
        <v>51.16126666666667</v>
      </c>
      <c r="G103" s="14">
        <v>22.240866666666665</v>
      </c>
      <c r="H103" s="15" t="s">
        <v>16</v>
      </c>
      <c r="I103" s="20">
        <v>2.41E-2</v>
      </c>
      <c r="J103" s="20">
        <v>0.42099999999999999</v>
      </c>
      <c r="K103" s="20">
        <v>2.8E-3</v>
      </c>
      <c r="L103" s="21">
        <f t="shared" si="1"/>
        <v>357.14285714285717</v>
      </c>
      <c r="M103" s="20">
        <v>1.6514</v>
      </c>
      <c r="N103" s="20">
        <v>0.97399999999999998</v>
      </c>
      <c r="O103" s="16">
        <v>255.78889899909012</v>
      </c>
      <c r="P103" s="15"/>
    </row>
    <row r="104" spans="1:16" x14ac:dyDescent="0.25">
      <c r="A104" s="32" t="s">
        <v>61</v>
      </c>
      <c r="B104" s="11">
        <v>9</v>
      </c>
      <c r="C104" s="2" t="s">
        <v>86</v>
      </c>
      <c r="D104" s="2" t="s">
        <v>84</v>
      </c>
      <c r="E104" s="13" t="s">
        <v>87</v>
      </c>
      <c r="F104" s="14">
        <v>51.16126666666667</v>
      </c>
      <c r="G104" s="14">
        <v>22.240866666666665</v>
      </c>
      <c r="H104" s="15" t="s">
        <v>17</v>
      </c>
      <c r="I104" s="20">
        <v>7.0499999999999993E-2</v>
      </c>
      <c r="J104" s="20">
        <v>0.41599999999999998</v>
      </c>
      <c r="K104" s="20">
        <v>1.5E-3</v>
      </c>
      <c r="L104" s="21">
        <f t="shared" si="1"/>
        <v>666.66666666666663</v>
      </c>
      <c r="M104" s="20">
        <v>2.4834000000000001</v>
      </c>
      <c r="N104" s="20">
        <v>0.97899999999999998</v>
      </c>
      <c r="O104" s="16">
        <v>113.3978284742979</v>
      </c>
      <c r="P104" s="15"/>
    </row>
    <row r="105" spans="1:16" x14ac:dyDescent="0.25">
      <c r="A105" s="32" t="s">
        <v>61</v>
      </c>
      <c r="B105" s="11">
        <v>10</v>
      </c>
      <c r="C105" s="2" t="s">
        <v>88</v>
      </c>
      <c r="D105" s="2" t="s">
        <v>89</v>
      </c>
      <c r="E105" s="13" t="s">
        <v>90</v>
      </c>
      <c r="F105" s="14">
        <v>51.162166666666664</v>
      </c>
      <c r="G105" s="14">
        <v>22.235133333333334</v>
      </c>
      <c r="H105" s="15" t="s">
        <v>14</v>
      </c>
      <c r="I105" s="20">
        <v>6.4999999999999997E-3</v>
      </c>
      <c r="J105" s="20">
        <v>0.50900000000000001</v>
      </c>
      <c r="K105" s="20">
        <v>1.3100000000000001E-2</v>
      </c>
      <c r="L105" s="21">
        <f t="shared" si="1"/>
        <v>76.33587786259541</v>
      </c>
      <c r="M105" s="20">
        <v>1.2793000000000001</v>
      </c>
      <c r="N105" s="20">
        <v>0.95799999999999996</v>
      </c>
      <c r="O105" s="16">
        <v>665.71938125568715</v>
      </c>
      <c r="P105" s="15"/>
    </row>
    <row r="106" spans="1:16" x14ac:dyDescent="0.25">
      <c r="A106" s="32" t="s">
        <v>61</v>
      </c>
      <c r="B106" s="11">
        <v>10</v>
      </c>
      <c r="C106" s="2" t="s">
        <v>88</v>
      </c>
      <c r="D106" s="2" t="s">
        <v>89</v>
      </c>
      <c r="E106" s="13" t="s">
        <v>90</v>
      </c>
      <c r="F106" s="14">
        <v>51.162166666666664</v>
      </c>
      <c r="G106" s="14">
        <v>22.235133333333334</v>
      </c>
      <c r="H106" s="15" t="s">
        <v>15</v>
      </c>
      <c r="I106" s="20">
        <v>7.6899999999999996E-2</v>
      </c>
      <c r="J106" s="20">
        <v>0.46700000000000003</v>
      </c>
      <c r="K106" s="20">
        <v>7.6E-3</v>
      </c>
      <c r="L106" s="21">
        <f t="shared" si="1"/>
        <v>131.57894736842104</v>
      </c>
      <c r="M106" s="20">
        <v>1.3311999999999999</v>
      </c>
      <c r="N106" s="20">
        <v>0.94899999999999995</v>
      </c>
      <c r="O106" s="16">
        <v>140.03992440680338</v>
      </c>
      <c r="P106" s="15"/>
    </row>
    <row r="107" spans="1:16" x14ac:dyDescent="0.25">
      <c r="A107" s="32" t="s">
        <v>61</v>
      </c>
      <c r="B107" s="11">
        <v>10</v>
      </c>
      <c r="C107" s="2" t="s">
        <v>88</v>
      </c>
      <c r="D107" s="2" t="s">
        <v>89</v>
      </c>
      <c r="E107" s="13" t="s">
        <v>90</v>
      </c>
      <c r="F107" s="14">
        <v>51.162166666666664</v>
      </c>
      <c r="G107" s="14">
        <v>22.235133333333334</v>
      </c>
      <c r="H107" s="15" t="s">
        <v>16</v>
      </c>
      <c r="I107" s="20">
        <v>8.9999999999999998E-4</v>
      </c>
      <c r="J107" s="20">
        <v>0.432</v>
      </c>
      <c r="K107" s="20">
        <v>5.5899999999999998E-2</v>
      </c>
      <c r="L107" s="21">
        <f t="shared" si="1"/>
        <v>17.889087656529519</v>
      </c>
      <c r="M107" s="20">
        <v>1.1148</v>
      </c>
      <c r="N107" s="20">
        <v>0.95199999999999996</v>
      </c>
      <c r="O107" s="16">
        <v>508.31082802547758</v>
      </c>
      <c r="P107" s="15"/>
    </row>
    <row r="108" spans="1:16" x14ac:dyDescent="0.25">
      <c r="A108" s="32" t="s">
        <v>61</v>
      </c>
      <c r="B108" s="11">
        <v>10</v>
      </c>
      <c r="C108" s="2" t="s">
        <v>88</v>
      </c>
      <c r="D108" s="2" t="s">
        <v>89</v>
      </c>
      <c r="E108" s="13" t="s">
        <v>90</v>
      </c>
      <c r="F108" s="14">
        <v>51.162166666666664</v>
      </c>
      <c r="G108" s="14">
        <v>22.235133333333334</v>
      </c>
      <c r="H108" s="15" t="s">
        <v>17</v>
      </c>
      <c r="I108" s="20">
        <v>8.9999999999999998E-4</v>
      </c>
      <c r="J108" s="20">
        <v>0.40699999999999997</v>
      </c>
      <c r="K108" s="20">
        <v>2.9399999999999999E-2</v>
      </c>
      <c r="L108" s="21">
        <f t="shared" si="1"/>
        <v>34.013605442176875</v>
      </c>
      <c r="M108" s="20">
        <v>1.1089</v>
      </c>
      <c r="N108" s="20">
        <v>0.97699999999999998</v>
      </c>
      <c r="O108" s="16">
        <v>42.653737639389576</v>
      </c>
      <c r="P108" s="15"/>
    </row>
    <row r="109" spans="1:16" x14ac:dyDescent="0.25">
      <c r="A109" s="32" t="s">
        <v>61</v>
      </c>
      <c r="B109" s="11">
        <v>11</v>
      </c>
      <c r="C109" s="2" t="s">
        <v>91</v>
      </c>
      <c r="D109" s="2" t="s">
        <v>92</v>
      </c>
      <c r="E109" s="13" t="s">
        <v>93</v>
      </c>
      <c r="F109" s="14">
        <v>51.191716666666665</v>
      </c>
      <c r="G109" s="14">
        <v>22.931533333333334</v>
      </c>
      <c r="H109" s="15" t="s">
        <v>14</v>
      </c>
      <c r="I109" s="20">
        <v>2.9999999999999997E-4</v>
      </c>
      <c r="J109" s="20">
        <v>0.39100000000000001</v>
      </c>
      <c r="K109" s="20">
        <v>8.2000000000000007E-3</v>
      </c>
      <c r="L109" s="21">
        <f t="shared" si="1"/>
        <v>121.95121951219511</v>
      </c>
      <c r="M109" s="20">
        <v>1.2350000000000001</v>
      </c>
      <c r="N109" s="20">
        <v>0.93200000000000005</v>
      </c>
      <c r="O109" s="16">
        <v>323.9170816444701</v>
      </c>
      <c r="P109" s="15"/>
    </row>
    <row r="110" spans="1:16" x14ac:dyDescent="0.25">
      <c r="A110" s="32" t="s">
        <v>61</v>
      </c>
      <c r="B110" s="11">
        <v>11</v>
      </c>
      <c r="C110" s="2" t="s">
        <v>91</v>
      </c>
      <c r="D110" s="2" t="s">
        <v>92</v>
      </c>
      <c r="E110" s="13" t="s">
        <v>93</v>
      </c>
      <c r="F110" s="14">
        <v>51.191716666666665</v>
      </c>
      <c r="G110" s="14">
        <v>22.931533333333334</v>
      </c>
      <c r="H110" s="15" t="s">
        <v>15</v>
      </c>
      <c r="I110" s="20">
        <v>0.1013</v>
      </c>
      <c r="J110" s="20">
        <v>0.36699999999999999</v>
      </c>
      <c r="K110" s="20">
        <v>2.5000000000000001E-3</v>
      </c>
      <c r="L110" s="21">
        <f t="shared" si="1"/>
        <v>400</v>
      </c>
      <c r="M110" s="20">
        <v>1.6788000000000001</v>
      </c>
      <c r="N110" s="20">
        <v>0.95599999999999996</v>
      </c>
      <c r="O110" s="16">
        <v>14.577801361241244</v>
      </c>
      <c r="P110" s="15"/>
    </row>
    <row r="111" spans="1:16" x14ac:dyDescent="0.25">
      <c r="A111" s="32" t="s">
        <v>61</v>
      </c>
      <c r="B111" s="11">
        <v>11</v>
      </c>
      <c r="C111" s="2" t="s">
        <v>91</v>
      </c>
      <c r="D111" s="2" t="s">
        <v>92</v>
      </c>
      <c r="E111" s="13" t="s">
        <v>93</v>
      </c>
      <c r="F111" s="14">
        <v>51.191716666666665</v>
      </c>
      <c r="G111" s="14">
        <v>22.931533333333334</v>
      </c>
      <c r="H111" s="15" t="s">
        <v>16</v>
      </c>
      <c r="I111" s="20">
        <v>0.11020000000000001</v>
      </c>
      <c r="J111" s="20">
        <v>0.373</v>
      </c>
      <c r="K111" s="20">
        <v>1.8E-3</v>
      </c>
      <c r="L111" s="21">
        <f t="shared" si="1"/>
        <v>555.55555555555554</v>
      </c>
      <c r="M111" s="20">
        <v>2.2288000000000001</v>
      </c>
      <c r="N111" s="20">
        <v>0.95599999999999996</v>
      </c>
      <c r="O111" s="16">
        <v>130.57100538557097</v>
      </c>
      <c r="P111" s="15"/>
    </row>
    <row r="112" spans="1:16" x14ac:dyDescent="0.25">
      <c r="A112" s="32" t="s">
        <v>61</v>
      </c>
      <c r="B112" s="11">
        <v>11</v>
      </c>
      <c r="C112" s="2" t="s">
        <v>91</v>
      </c>
      <c r="D112" s="2" t="s">
        <v>92</v>
      </c>
      <c r="E112" s="13" t="s">
        <v>93</v>
      </c>
      <c r="F112" s="14">
        <v>51.191716666666665</v>
      </c>
      <c r="G112" s="14">
        <v>22.931533333333334</v>
      </c>
      <c r="H112" s="15" t="s">
        <v>17</v>
      </c>
      <c r="I112" s="20">
        <v>7.7799999999999994E-2</v>
      </c>
      <c r="J112" s="20">
        <v>0.33200000000000002</v>
      </c>
      <c r="K112" s="20">
        <v>1.6000000000000001E-3</v>
      </c>
      <c r="L112" s="21">
        <f t="shared" si="1"/>
        <v>625</v>
      </c>
      <c r="M112" s="20">
        <v>2.7574000000000001</v>
      </c>
      <c r="N112" s="20">
        <v>0.97299999999999998</v>
      </c>
      <c r="O112" s="16">
        <v>12.3339494256949</v>
      </c>
      <c r="P112" s="15"/>
    </row>
    <row r="113" spans="1:16" x14ac:dyDescent="0.25">
      <c r="A113" s="32" t="s">
        <v>61</v>
      </c>
      <c r="B113" s="11">
        <v>12</v>
      </c>
      <c r="C113" s="2" t="s">
        <v>94</v>
      </c>
      <c r="D113" s="2" t="s">
        <v>95</v>
      </c>
      <c r="E113" s="13" t="s">
        <v>96</v>
      </c>
      <c r="F113" s="14">
        <v>51.190199999999997</v>
      </c>
      <c r="G113" s="14">
        <v>22.916766666666668</v>
      </c>
      <c r="H113" s="15" t="s">
        <v>14</v>
      </c>
      <c r="I113" s="20">
        <v>2.1899999999999999E-2</v>
      </c>
      <c r="J113" s="20">
        <v>0.39700000000000002</v>
      </c>
      <c r="K113" s="20">
        <v>6.1000000000000004E-3</v>
      </c>
      <c r="L113" s="21">
        <f t="shared" si="1"/>
        <v>163.93442622950818</v>
      </c>
      <c r="M113" s="20">
        <v>1.3266</v>
      </c>
      <c r="N113" s="20">
        <v>0.95</v>
      </c>
      <c r="O113" s="16">
        <v>5.5596473019995134</v>
      </c>
      <c r="P113" s="15"/>
    </row>
    <row r="114" spans="1:16" x14ac:dyDescent="0.25">
      <c r="A114" s="32" t="s">
        <v>61</v>
      </c>
      <c r="B114" s="11">
        <v>12</v>
      </c>
      <c r="C114" s="2" t="s">
        <v>94</v>
      </c>
      <c r="D114" s="2" t="s">
        <v>95</v>
      </c>
      <c r="E114" s="13" t="s">
        <v>96</v>
      </c>
      <c r="F114" s="14">
        <v>51.190199999999997</v>
      </c>
      <c r="G114" s="14">
        <v>22.916766666666668</v>
      </c>
      <c r="H114" s="15" t="s">
        <v>15</v>
      </c>
      <c r="I114" s="20">
        <v>2.5700000000000001E-2</v>
      </c>
      <c r="J114" s="20">
        <v>0.40100000000000002</v>
      </c>
      <c r="K114" s="20">
        <v>4.8999999999999998E-3</v>
      </c>
      <c r="L114" s="21">
        <f t="shared" si="1"/>
        <v>204.08163265306123</v>
      </c>
      <c r="M114" s="20">
        <v>1.3673999999999999</v>
      </c>
      <c r="N114" s="20">
        <v>0.94899999999999995</v>
      </c>
      <c r="O114" s="16">
        <v>208.55927164860455</v>
      </c>
      <c r="P114" s="15"/>
    </row>
    <row r="115" spans="1:16" x14ac:dyDescent="0.25">
      <c r="A115" s="32" t="s">
        <v>61</v>
      </c>
      <c r="B115" s="11">
        <v>12</v>
      </c>
      <c r="C115" s="2" t="s">
        <v>94</v>
      </c>
      <c r="D115" s="2" t="s">
        <v>95</v>
      </c>
      <c r="E115" s="13" t="s">
        <v>96</v>
      </c>
      <c r="F115" s="14">
        <v>51.190199999999997</v>
      </c>
      <c r="G115" s="14">
        <v>22.916766666666668</v>
      </c>
      <c r="H115" s="15" t="s">
        <v>16</v>
      </c>
      <c r="I115" s="20">
        <v>2.9999999999999997E-4</v>
      </c>
      <c r="J115" s="20">
        <v>0.38500000000000001</v>
      </c>
      <c r="K115" s="20">
        <v>1.01E-2</v>
      </c>
      <c r="L115" s="21">
        <f t="shared" si="1"/>
        <v>99.009900990099013</v>
      </c>
      <c r="M115" s="20">
        <v>1.2714000000000001</v>
      </c>
      <c r="N115" s="20">
        <v>0.90900000000000003</v>
      </c>
      <c r="O115" s="16">
        <v>49.060750612444878</v>
      </c>
      <c r="P115" s="15"/>
    </row>
    <row r="116" spans="1:16" x14ac:dyDescent="0.25">
      <c r="A116" s="32" t="s">
        <v>61</v>
      </c>
      <c r="B116" s="11">
        <v>12</v>
      </c>
      <c r="C116" s="2" t="s">
        <v>94</v>
      </c>
      <c r="D116" s="2" t="s">
        <v>95</v>
      </c>
      <c r="E116" s="13" t="s">
        <v>96</v>
      </c>
      <c r="F116" s="14">
        <v>51.190199999999997</v>
      </c>
      <c r="G116" s="14">
        <v>22.916766666666668</v>
      </c>
      <c r="H116" s="15" t="s">
        <v>17</v>
      </c>
      <c r="I116" s="20">
        <v>8.0000000000000004E-4</v>
      </c>
      <c r="J116" s="20">
        <v>0.34699999999999998</v>
      </c>
      <c r="K116" s="20">
        <v>7.7200000000000005E-2</v>
      </c>
      <c r="L116" s="21">
        <f t="shared" si="1"/>
        <v>12.953367875647668</v>
      </c>
      <c r="M116" s="20">
        <v>1.2565999999999999</v>
      </c>
      <c r="N116" s="20">
        <v>0.97399999999999998</v>
      </c>
      <c r="O116" s="16">
        <v>167.95195632393086</v>
      </c>
      <c r="P116" s="15"/>
    </row>
    <row r="117" spans="1:16" x14ac:dyDescent="0.25">
      <c r="A117" s="32" t="s">
        <v>97</v>
      </c>
      <c r="B117" s="11">
        <v>1</v>
      </c>
      <c r="C117" s="2" t="s">
        <v>98</v>
      </c>
      <c r="D117" s="2" t="s">
        <v>99</v>
      </c>
      <c r="E117" s="19" t="s">
        <v>100</v>
      </c>
      <c r="F117" s="14">
        <v>51.327566666666669</v>
      </c>
      <c r="G117" s="14">
        <v>22.434566666666665</v>
      </c>
      <c r="H117" s="15" t="s">
        <v>14</v>
      </c>
      <c r="I117" s="20">
        <v>5.9999999999999995E-4</v>
      </c>
      <c r="J117" s="20">
        <v>0.437</v>
      </c>
      <c r="K117" s="20">
        <v>3.7000000000000002E-3</v>
      </c>
      <c r="L117" s="21">
        <f t="shared" si="1"/>
        <v>270.27027027027026</v>
      </c>
      <c r="M117" s="20">
        <v>1.4933000000000001</v>
      </c>
      <c r="N117" s="20">
        <v>0.93500000000000005</v>
      </c>
      <c r="O117" s="16">
        <v>78.820663725240124</v>
      </c>
      <c r="P117" s="15"/>
    </row>
    <row r="118" spans="1:16" x14ac:dyDescent="0.25">
      <c r="A118" s="32" t="s">
        <v>97</v>
      </c>
      <c r="B118" s="11">
        <v>1</v>
      </c>
      <c r="C118" s="2" t="s">
        <v>98</v>
      </c>
      <c r="D118" s="2" t="s">
        <v>99</v>
      </c>
      <c r="E118" s="19" t="s">
        <v>100</v>
      </c>
      <c r="F118" s="14">
        <v>51.327566666666669</v>
      </c>
      <c r="G118" s="14">
        <v>22.434566666666665</v>
      </c>
      <c r="H118" s="15" t="s">
        <v>15</v>
      </c>
      <c r="I118" s="20">
        <v>4.0000000000000002E-4</v>
      </c>
      <c r="J118" s="20">
        <v>0.43099999999999999</v>
      </c>
      <c r="K118" s="20">
        <v>1.03E-2</v>
      </c>
      <c r="L118" s="21">
        <f t="shared" si="1"/>
        <v>97.087378640776691</v>
      </c>
      <c r="M118" s="20">
        <v>1.2751999999999999</v>
      </c>
      <c r="N118" s="20">
        <v>0.94699999999999995</v>
      </c>
      <c r="O118" s="16">
        <v>56.301924223673701</v>
      </c>
      <c r="P118" s="15"/>
    </row>
    <row r="119" spans="1:16" x14ac:dyDescent="0.25">
      <c r="A119" s="32" t="s">
        <v>97</v>
      </c>
      <c r="B119" s="11">
        <v>1</v>
      </c>
      <c r="C119" s="2" t="s">
        <v>98</v>
      </c>
      <c r="D119" s="2" t="s">
        <v>99</v>
      </c>
      <c r="E119" s="19" t="s">
        <v>100</v>
      </c>
      <c r="F119" s="14">
        <v>51.327566666666669</v>
      </c>
      <c r="G119" s="14">
        <v>22.434566666666665</v>
      </c>
      <c r="H119" s="15" t="s">
        <v>16</v>
      </c>
      <c r="I119" s="20">
        <v>1E-4</v>
      </c>
      <c r="J119" s="20">
        <v>0.441</v>
      </c>
      <c r="K119" s="20">
        <v>2.58E-2</v>
      </c>
      <c r="L119" s="21">
        <f t="shared" si="1"/>
        <v>38.759689922480618</v>
      </c>
      <c r="M119" s="20">
        <v>1.2072000000000001</v>
      </c>
      <c r="N119" s="20">
        <v>0.92700000000000005</v>
      </c>
      <c r="O119" s="16">
        <v>15.800478587743006</v>
      </c>
      <c r="P119" s="15"/>
    </row>
    <row r="120" spans="1:16" x14ac:dyDescent="0.25">
      <c r="A120" s="32" t="s">
        <v>97</v>
      </c>
      <c r="B120" s="11">
        <v>1</v>
      </c>
      <c r="C120" s="2" t="s">
        <v>98</v>
      </c>
      <c r="D120" s="2" t="s">
        <v>99</v>
      </c>
      <c r="E120" s="19" t="s">
        <v>100</v>
      </c>
      <c r="F120" s="14">
        <v>51.327566666666669</v>
      </c>
      <c r="G120" s="14">
        <v>22.434566666666665</v>
      </c>
      <c r="H120" s="15" t="s">
        <v>17</v>
      </c>
      <c r="I120" s="20">
        <v>0.1076</v>
      </c>
      <c r="J120" s="20">
        <v>0.40799999999999997</v>
      </c>
      <c r="K120" s="20">
        <v>1.9E-3</v>
      </c>
      <c r="L120" s="21">
        <f t="shared" si="1"/>
        <v>526.31578947368416</v>
      </c>
      <c r="M120" s="20">
        <v>2.1435</v>
      </c>
      <c r="N120" s="20">
        <v>0.94299999999999995</v>
      </c>
      <c r="O120" s="16">
        <v>14.106163118752182</v>
      </c>
      <c r="P120" s="15"/>
    </row>
    <row r="121" spans="1:16" x14ac:dyDescent="0.25">
      <c r="A121" s="32" t="s">
        <v>97</v>
      </c>
      <c r="B121" s="11">
        <v>2</v>
      </c>
      <c r="C121" s="2" t="s">
        <v>101</v>
      </c>
      <c r="D121" s="2" t="s">
        <v>102</v>
      </c>
      <c r="E121" s="13" t="s">
        <v>103</v>
      </c>
      <c r="F121" s="14">
        <v>51.327599999999997</v>
      </c>
      <c r="G121" s="14">
        <v>22.441116666666666</v>
      </c>
      <c r="H121" s="15" t="s">
        <v>14</v>
      </c>
      <c r="I121" s="20">
        <v>2.0000000000000001E-4</v>
      </c>
      <c r="J121" s="20">
        <v>0.44800000000000001</v>
      </c>
      <c r="K121" s="20">
        <v>1.3299999999999999E-2</v>
      </c>
      <c r="L121" s="21">
        <f t="shared" si="1"/>
        <v>75.187969924812037</v>
      </c>
      <c r="M121" s="20">
        <v>1.3305</v>
      </c>
      <c r="N121" s="20">
        <v>0.88500000000000001</v>
      </c>
      <c r="O121" s="16">
        <v>45.605280833815861</v>
      </c>
      <c r="P121" s="15"/>
    </row>
    <row r="122" spans="1:16" x14ac:dyDescent="0.25">
      <c r="A122" s="32" t="s">
        <v>97</v>
      </c>
      <c r="B122" s="11">
        <v>2</v>
      </c>
      <c r="C122" s="2" t="s">
        <v>101</v>
      </c>
      <c r="D122" s="2" t="s">
        <v>102</v>
      </c>
      <c r="E122" s="13" t="s">
        <v>103</v>
      </c>
      <c r="F122" s="14">
        <v>51.327599999999997</v>
      </c>
      <c r="G122" s="14">
        <v>22.441116666666666</v>
      </c>
      <c r="H122" s="15" t="s">
        <v>15</v>
      </c>
      <c r="I122" s="20">
        <v>5.0000000000000001E-4</v>
      </c>
      <c r="J122" s="20">
        <v>0.40400000000000003</v>
      </c>
      <c r="K122" s="20">
        <v>7.3000000000000001E-3</v>
      </c>
      <c r="L122" s="21">
        <f t="shared" si="1"/>
        <v>136.98630136986301</v>
      </c>
      <c r="M122" s="20">
        <v>1.2977000000000001</v>
      </c>
      <c r="N122" s="20">
        <v>0.94499999999999995</v>
      </c>
      <c r="O122" s="16">
        <v>23.500218664250088</v>
      </c>
      <c r="P122" s="15"/>
    </row>
    <row r="123" spans="1:16" x14ac:dyDescent="0.25">
      <c r="A123" s="32" t="s">
        <v>97</v>
      </c>
      <c r="B123" s="11">
        <v>2</v>
      </c>
      <c r="C123" s="2" t="s">
        <v>101</v>
      </c>
      <c r="D123" s="2" t="s">
        <v>102</v>
      </c>
      <c r="E123" s="13" t="s">
        <v>103</v>
      </c>
      <c r="F123" s="14">
        <v>51.327599999999997</v>
      </c>
      <c r="G123" s="14">
        <v>22.441116666666666</v>
      </c>
      <c r="H123" s="15" t="s">
        <v>16</v>
      </c>
      <c r="I123" s="20">
        <v>2.9999999999999997E-4</v>
      </c>
      <c r="J123" s="20">
        <v>0.41199999999999998</v>
      </c>
      <c r="K123" s="20">
        <v>8.0999999999999996E-3</v>
      </c>
      <c r="L123" s="21">
        <f t="shared" si="1"/>
        <v>123.4567901234568</v>
      </c>
      <c r="M123" s="20">
        <v>1.27</v>
      </c>
      <c r="N123" s="20">
        <v>0.97599999999999998</v>
      </c>
      <c r="O123" s="16">
        <v>58.459478305576887</v>
      </c>
      <c r="P123" s="15"/>
    </row>
    <row r="124" spans="1:16" x14ac:dyDescent="0.25">
      <c r="A124" s="32" t="s">
        <v>97</v>
      </c>
      <c r="B124" s="11">
        <v>2</v>
      </c>
      <c r="C124" s="2" t="s">
        <v>101</v>
      </c>
      <c r="D124" s="2" t="s">
        <v>102</v>
      </c>
      <c r="E124" s="13" t="s">
        <v>103</v>
      </c>
      <c r="F124" s="14">
        <v>51.327599999999997</v>
      </c>
      <c r="G124" s="14">
        <v>22.441116666666666</v>
      </c>
      <c r="H124" s="15" t="s">
        <v>17</v>
      </c>
      <c r="I124" s="20">
        <v>2.18E-2</v>
      </c>
      <c r="J124" s="20">
        <v>0.40899999999999997</v>
      </c>
      <c r="K124" s="20">
        <v>4.0000000000000001E-3</v>
      </c>
      <c r="L124" s="21">
        <f t="shared" si="1"/>
        <v>250</v>
      </c>
      <c r="M124" s="20">
        <v>1.4365000000000001</v>
      </c>
      <c r="N124" s="20">
        <v>0.96199999999999997</v>
      </c>
      <c r="O124" s="16">
        <v>53.073970925404481</v>
      </c>
      <c r="P124" s="15"/>
    </row>
    <row r="125" spans="1:16" x14ac:dyDescent="0.25">
      <c r="A125" s="32" t="s">
        <v>97</v>
      </c>
      <c r="B125" s="11">
        <v>3</v>
      </c>
      <c r="C125" s="2" t="s">
        <v>104</v>
      </c>
      <c r="D125" s="2" t="s">
        <v>105</v>
      </c>
      <c r="E125" s="19" t="s">
        <v>106</v>
      </c>
      <c r="F125" s="14">
        <v>51.285850000000003</v>
      </c>
      <c r="G125" s="14">
        <v>22.369483333333335</v>
      </c>
      <c r="H125" s="15" t="s">
        <v>14</v>
      </c>
      <c r="I125" s="20">
        <v>8.6599999999999996E-2</v>
      </c>
      <c r="J125" s="20">
        <v>0.38800000000000001</v>
      </c>
      <c r="K125" s="20">
        <v>1.2999999999999999E-3</v>
      </c>
      <c r="L125" s="21">
        <f t="shared" si="1"/>
        <v>769.23076923076928</v>
      </c>
      <c r="M125" s="20">
        <v>2.8555999999999999</v>
      </c>
      <c r="N125" s="20">
        <v>0.98499999999999999</v>
      </c>
      <c r="O125" s="16">
        <v>13.626711285380178</v>
      </c>
      <c r="P125" s="15"/>
    </row>
    <row r="126" spans="1:16" x14ac:dyDescent="0.25">
      <c r="A126" s="32" t="s">
        <v>97</v>
      </c>
      <c r="B126" s="11">
        <v>3</v>
      </c>
      <c r="C126" s="2" t="s">
        <v>104</v>
      </c>
      <c r="D126" s="2" t="s">
        <v>105</v>
      </c>
      <c r="E126" s="19" t="s">
        <v>106</v>
      </c>
      <c r="F126" s="14">
        <v>51.285850000000003</v>
      </c>
      <c r="G126" s="14">
        <v>22.369483333333335</v>
      </c>
      <c r="H126" s="15" t="s">
        <v>15</v>
      </c>
      <c r="I126" s="20">
        <v>7.7100000000000002E-2</v>
      </c>
      <c r="J126" s="20">
        <v>0.38900000000000001</v>
      </c>
      <c r="K126" s="20">
        <v>1.5E-3</v>
      </c>
      <c r="L126" s="21">
        <f t="shared" si="1"/>
        <v>666.66666666666663</v>
      </c>
      <c r="M126" s="20">
        <v>2.5105</v>
      </c>
      <c r="N126" s="20">
        <v>0.98299999999999998</v>
      </c>
      <c r="O126" s="16">
        <v>1.5326954377787221</v>
      </c>
      <c r="P126" s="15"/>
    </row>
    <row r="127" spans="1:16" x14ac:dyDescent="0.25">
      <c r="A127" s="32" t="s">
        <v>97</v>
      </c>
      <c r="B127" s="11">
        <v>3</v>
      </c>
      <c r="C127" s="2" t="s">
        <v>104</v>
      </c>
      <c r="D127" s="2" t="s">
        <v>105</v>
      </c>
      <c r="E127" s="19" t="s">
        <v>106</v>
      </c>
      <c r="F127" s="14">
        <v>51.285850000000003</v>
      </c>
      <c r="G127" s="14">
        <v>22.369483333333335</v>
      </c>
      <c r="H127" s="15" t="s">
        <v>16</v>
      </c>
      <c r="I127" s="20">
        <v>5.9999999999999995E-4</v>
      </c>
      <c r="J127" s="20">
        <v>0.42</v>
      </c>
      <c r="K127" s="20">
        <v>1.7600000000000001E-2</v>
      </c>
      <c r="L127" s="21">
        <f t="shared" si="1"/>
        <v>56.818181818181813</v>
      </c>
      <c r="M127" s="20">
        <v>1.2005999999999999</v>
      </c>
      <c r="N127" s="20">
        <v>0.94199999999999995</v>
      </c>
      <c r="O127" s="16">
        <v>50.81428295695811</v>
      </c>
      <c r="P127" s="15"/>
    </row>
    <row r="128" spans="1:16" x14ac:dyDescent="0.25">
      <c r="A128" s="32" t="s">
        <v>97</v>
      </c>
      <c r="B128" s="11">
        <v>3</v>
      </c>
      <c r="C128" s="2" t="s">
        <v>104</v>
      </c>
      <c r="D128" s="2" t="s">
        <v>105</v>
      </c>
      <c r="E128" s="19" t="s">
        <v>106</v>
      </c>
      <c r="F128" s="14">
        <v>51.285850000000003</v>
      </c>
      <c r="G128" s="14">
        <v>22.369483333333335</v>
      </c>
      <c r="H128" s="15" t="s">
        <v>17</v>
      </c>
      <c r="I128" s="20">
        <v>8.5699999999999998E-2</v>
      </c>
      <c r="J128" s="20">
        <v>0.40100000000000002</v>
      </c>
      <c r="K128" s="20">
        <v>2.3E-3</v>
      </c>
      <c r="L128" s="21">
        <f t="shared" si="1"/>
        <v>434.78260869565219</v>
      </c>
      <c r="M128" s="20">
        <v>1.7522</v>
      </c>
      <c r="N128" s="20">
        <v>0.95899999999999996</v>
      </c>
      <c r="O128" s="16">
        <v>0.88950079262121196</v>
      </c>
      <c r="P128" s="15"/>
    </row>
    <row r="129" spans="1:16" x14ac:dyDescent="0.25">
      <c r="A129" s="32" t="s">
        <v>97</v>
      </c>
      <c r="B129" s="11">
        <v>4</v>
      </c>
      <c r="C129" s="2" t="s">
        <v>107</v>
      </c>
      <c r="D129" s="2" t="s">
        <v>108</v>
      </c>
      <c r="E129" s="19" t="s">
        <v>109</v>
      </c>
      <c r="F129" s="14">
        <v>51.323599999999999</v>
      </c>
      <c r="G129" s="14">
        <v>22.309249999999999</v>
      </c>
      <c r="H129" s="15" t="s">
        <v>14</v>
      </c>
      <c r="I129" s="20">
        <v>8.9999999999999998E-4</v>
      </c>
      <c r="J129" s="20">
        <v>0.438</v>
      </c>
      <c r="K129" s="20">
        <v>5.4000000000000003E-3</v>
      </c>
      <c r="L129" s="21">
        <f t="shared" si="1"/>
        <v>185.18518518518516</v>
      </c>
      <c r="M129" s="20">
        <v>1.4577</v>
      </c>
      <c r="N129" s="20">
        <v>0.89600000000000002</v>
      </c>
      <c r="O129" s="16">
        <v>162.65946496815286</v>
      </c>
      <c r="P129" s="15"/>
    </row>
    <row r="130" spans="1:16" x14ac:dyDescent="0.25">
      <c r="A130" s="32" t="s">
        <v>97</v>
      </c>
      <c r="B130" s="11">
        <v>4</v>
      </c>
      <c r="C130" s="2" t="s">
        <v>107</v>
      </c>
      <c r="D130" s="2" t="s">
        <v>108</v>
      </c>
      <c r="E130" s="19" t="s">
        <v>109</v>
      </c>
      <c r="F130" s="14">
        <v>51.323599999999999</v>
      </c>
      <c r="G130" s="14">
        <v>22.309249999999999</v>
      </c>
      <c r="H130" s="15" t="s">
        <v>15</v>
      </c>
      <c r="I130" s="20">
        <v>3.3500000000000002E-2</v>
      </c>
      <c r="J130" s="20">
        <v>0.42099999999999999</v>
      </c>
      <c r="K130" s="20">
        <v>2.8999999999999998E-3</v>
      </c>
      <c r="L130" s="21">
        <f t="shared" si="1"/>
        <v>344.82758620689657</v>
      </c>
      <c r="M130" s="20">
        <v>1.6301000000000001</v>
      </c>
      <c r="N130" s="20">
        <v>0.96499999999999997</v>
      </c>
      <c r="O130" s="16">
        <v>27.452273505376372</v>
      </c>
      <c r="P130" s="15"/>
    </row>
    <row r="131" spans="1:16" x14ac:dyDescent="0.25">
      <c r="A131" s="32" t="s">
        <v>97</v>
      </c>
      <c r="B131" s="11">
        <v>4</v>
      </c>
      <c r="C131" s="2" t="s">
        <v>107</v>
      </c>
      <c r="D131" s="2" t="s">
        <v>108</v>
      </c>
      <c r="E131" s="19" t="s">
        <v>109</v>
      </c>
      <c r="F131" s="14">
        <v>51.323599999999999</v>
      </c>
      <c r="G131" s="14">
        <v>22.309249999999999</v>
      </c>
      <c r="H131" s="15" t="s">
        <v>16</v>
      </c>
      <c r="I131" s="20">
        <v>0</v>
      </c>
      <c r="J131" s="20">
        <v>0.4</v>
      </c>
      <c r="K131" s="20">
        <v>5.8999999999999999E-3</v>
      </c>
      <c r="L131" s="21">
        <f t="shared" si="1"/>
        <v>169.49152542372883</v>
      </c>
      <c r="M131" s="20">
        <v>1.2891999999999999</v>
      </c>
      <c r="N131" s="20">
        <v>0.95199999999999996</v>
      </c>
      <c r="O131" s="16">
        <v>82.292993630573235</v>
      </c>
      <c r="P131" s="15"/>
    </row>
    <row r="132" spans="1:16" x14ac:dyDescent="0.25">
      <c r="A132" s="32" t="s">
        <v>97</v>
      </c>
      <c r="B132" s="11">
        <v>4</v>
      </c>
      <c r="C132" s="2" t="s">
        <v>107</v>
      </c>
      <c r="D132" s="2" t="s">
        <v>108</v>
      </c>
      <c r="E132" s="19" t="s">
        <v>109</v>
      </c>
      <c r="F132" s="14">
        <v>51.323599999999999</v>
      </c>
      <c r="G132" s="14">
        <v>22.309249999999999</v>
      </c>
      <c r="H132" s="15" t="s">
        <v>17</v>
      </c>
      <c r="I132" s="20">
        <v>6.4699999999999994E-2</v>
      </c>
      <c r="J132" s="20">
        <v>0.40200000000000002</v>
      </c>
      <c r="K132" s="20">
        <v>2.3999999999999998E-3</v>
      </c>
      <c r="L132" s="21">
        <f t="shared" si="1"/>
        <v>416.66666666666669</v>
      </c>
      <c r="M132" s="20">
        <v>1.7912999999999999</v>
      </c>
      <c r="N132" s="20">
        <v>0.96699999999999997</v>
      </c>
      <c r="O132" s="16">
        <v>7.5876708381010145</v>
      </c>
      <c r="P132" s="15"/>
    </row>
    <row r="133" spans="1:16" x14ac:dyDescent="0.25">
      <c r="A133" s="32" t="s">
        <v>97</v>
      </c>
      <c r="B133" s="11">
        <v>5</v>
      </c>
      <c r="C133" s="2" t="s">
        <v>110</v>
      </c>
      <c r="D133" s="2" t="s">
        <v>111</v>
      </c>
      <c r="E133" s="13" t="s">
        <v>112</v>
      </c>
      <c r="F133" s="14">
        <v>51.325416666666669</v>
      </c>
      <c r="G133" s="14">
        <v>22.310366666666667</v>
      </c>
      <c r="H133" s="15" t="s">
        <v>14</v>
      </c>
      <c r="I133" s="20">
        <v>4.0000000000000002E-4</v>
      </c>
      <c r="J133" s="20">
        <v>0.39500000000000002</v>
      </c>
      <c r="K133" s="20">
        <v>6.3E-3</v>
      </c>
      <c r="L133" s="21">
        <f t="shared" ref="L133:L196" si="2">1/K133</f>
        <v>158.73015873015873</v>
      </c>
      <c r="M133" s="20">
        <v>1.3043</v>
      </c>
      <c r="N133" s="20">
        <v>0.95</v>
      </c>
      <c r="O133" s="16">
        <v>68.327371991066244</v>
      </c>
      <c r="P133" s="15"/>
    </row>
    <row r="134" spans="1:16" x14ac:dyDescent="0.25">
      <c r="A134" s="32" t="s">
        <v>97</v>
      </c>
      <c r="B134" s="11">
        <v>5</v>
      </c>
      <c r="C134" s="2" t="s">
        <v>110</v>
      </c>
      <c r="D134" s="2" t="s">
        <v>111</v>
      </c>
      <c r="E134" s="13" t="s">
        <v>112</v>
      </c>
      <c r="F134" s="14">
        <v>51.325416666666669</v>
      </c>
      <c r="G134" s="14">
        <v>22.310366666666667</v>
      </c>
      <c r="H134" s="15" t="s">
        <v>15</v>
      </c>
      <c r="I134" s="20">
        <v>6.0900000000000003E-2</v>
      </c>
      <c r="J134" s="20">
        <v>0.41899999999999998</v>
      </c>
      <c r="K134" s="20">
        <v>2E-3</v>
      </c>
      <c r="L134" s="21">
        <f t="shared" si="2"/>
        <v>500</v>
      </c>
      <c r="M134" s="20">
        <v>2.2776999999999998</v>
      </c>
      <c r="N134" s="20">
        <v>0.98</v>
      </c>
      <c r="O134" s="16">
        <v>30.7231597232804</v>
      </c>
      <c r="P134" s="15"/>
    </row>
    <row r="135" spans="1:16" x14ac:dyDescent="0.25">
      <c r="A135" s="32" t="s">
        <v>97</v>
      </c>
      <c r="B135" s="11">
        <v>5</v>
      </c>
      <c r="C135" s="2" t="s">
        <v>110</v>
      </c>
      <c r="D135" s="2" t="s">
        <v>111</v>
      </c>
      <c r="E135" s="13" t="s">
        <v>112</v>
      </c>
      <c r="F135" s="14">
        <v>51.325416666666669</v>
      </c>
      <c r="G135" s="14">
        <v>22.310366666666667</v>
      </c>
      <c r="H135" s="15" t="s">
        <v>16</v>
      </c>
      <c r="I135" s="20">
        <v>3.5000000000000003E-2</v>
      </c>
      <c r="J135" s="20">
        <v>0.45300000000000001</v>
      </c>
      <c r="K135" s="20">
        <v>2.5999999999999999E-3</v>
      </c>
      <c r="L135" s="21">
        <f t="shared" si="2"/>
        <v>384.61538461538464</v>
      </c>
      <c r="M135" s="20">
        <v>1.9513</v>
      </c>
      <c r="N135" s="20">
        <v>0.96899999999999997</v>
      </c>
      <c r="O135" s="16">
        <v>85.394345560282972</v>
      </c>
      <c r="P135" s="15"/>
    </row>
    <row r="136" spans="1:16" x14ac:dyDescent="0.25">
      <c r="A136" s="32" t="s">
        <v>97</v>
      </c>
      <c r="B136" s="11">
        <v>5</v>
      </c>
      <c r="C136" s="2" t="s">
        <v>110</v>
      </c>
      <c r="D136" s="2" t="s">
        <v>111</v>
      </c>
      <c r="E136" s="13" t="s">
        <v>112</v>
      </c>
      <c r="F136" s="14">
        <v>51.325416666666669</v>
      </c>
      <c r="G136" s="14">
        <v>22.310366666666667</v>
      </c>
      <c r="H136" s="15" t="s">
        <v>17</v>
      </c>
      <c r="I136" s="20">
        <v>4.5400000000000003E-2</v>
      </c>
      <c r="J136" s="20">
        <v>0.42599999999999999</v>
      </c>
      <c r="K136" s="20">
        <v>2.2000000000000001E-3</v>
      </c>
      <c r="L136" s="21">
        <f t="shared" si="2"/>
        <v>454.5454545454545</v>
      </c>
      <c r="M136" s="20">
        <v>2.0548999999999999</v>
      </c>
      <c r="N136" s="20">
        <v>0.97299999999999998</v>
      </c>
      <c r="O136" s="16">
        <v>41.579617834394888</v>
      </c>
      <c r="P136" s="15"/>
    </row>
    <row r="137" spans="1:16" x14ac:dyDescent="0.25">
      <c r="A137" s="32" t="s">
        <v>97</v>
      </c>
      <c r="B137" s="11">
        <v>6</v>
      </c>
      <c r="C137" s="2" t="s">
        <v>113</v>
      </c>
      <c r="D137" s="2" t="s">
        <v>114</v>
      </c>
      <c r="E137" s="13" t="s">
        <v>115</v>
      </c>
      <c r="F137" s="14">
        <v>51.351033333333334</v>
      </c>
      <c r="G137" s="14">
        <v>22.310233333333333</v>
      </c>
      <c r="H137" s="15" t="s">
        <v>14</v>
      </c>
      <c r="I137" s="20">
        <v>8.5300000000000001E-2</v>
      </c>
      <c r="J137" s="20">
        <v>0.372</v>
      </c>
      <c r="K137" s="20">
        <v>2.3999999999999998E-3</v>
      </c>
      <c r="L137" s="21">
        <f t="shared" si="2"/>
        <v>416.66666666666669</v>
      </c>
      <c r="M137" s="20">
        <v>1.6678999999999999</v>
      </c>
      <c r="N137" s="20">
        <v>0.96599999999999997</v>
      </c>
      <c r="O137" s="16">
        <v>31.886946921443737</v>
      </c>
      <c r="P137" s="15"/>
    </row>
    <row r="138" spans="1:16" x14ac:dyDescent="0.25">
      <c r="A138" s="32" t="s">
        <v>97</v>
      </c>
      <c r="B138" s="11">
        <v>6</v>
      </c>
      <c r="C138" s="2" t="s">
        <v>113</v>
      </c>
      <c r="D138" s="2" t="s">
        <v>114</v>
      </c>
      <c r="E138" s="13" t="s">
        <v>115</v>
      </c>
      <c r="F138" s="14">
        <v>51.351033333333334</v>
      </c>
      <c r="G138" s="14">
        <v>22.310233333333333</v>
      </c>
      <c r="H138" s="15" t="s">
        <v>15</v>
      </c>
      <c r="I138" s="20">
        <v>8.0000000000000004E-4</v>
      </c>
      <c r="J138" s="20">
        <v>0.40500000000000003</v>
      </c>
      <c r="K138" s="20">
        <v>4.7999999999999996E-3</v>
      </c>
      <c r="L138" s="21">
        <f t="shared" si="2"/>
        <v>208.33333333333334</v>
      </c>
      <c r="M138" s="20">
        <v>1.3761000000000001</v>
      </c>
      <c r="N138" s="20">
        <v>0.95599999999999996</v>
      </c>
      <c r="O138" s="16">
        <v>32.94527257880123</v>
      </c>
      <c r="P138" s="15"/>
    </row>
    <row r="139" spans="1:16" x14ac:dyDescent="0.25">
      <c r="A139" s="32" t="s">
        <v>97</v>
      </c>
      <c r="B139" s="11">
        <v>6</v>
      </c>
      <c r="C139" s="2" t="s">
        <v>113</v>
      </c>
      <c r="D139" s="2" t="s">
        <v>114</v>
      </c>
      <c r="E139" s="13" t="s">
        <v>115</v>
      </c>
      <c r="F139" s="14">
        <v>51.351033333333334</v>
      </c>
      <c r="G139" s="14">
        <v>22.310233333333333</v>
      </c>
      <c r="H139" s="15" t="s">
        <v>16</v>
      </c>
      <c r="I139" s="20">
        <v>5.0200000000000002E-2</v>
      </c>
      <c r="J139" s="20">
        <v>0.38700000000000001</v>
      </c>
      <c r="K139" s="20">
        <v>2.5999999999999999E-3</v>
      </c>
      <c r="L139" s="21">
        <f t="shared" si="2"/>
        <v>384.61538461538464</v>
      </c>
      <c r="M139" s="20">
        <v>1.7532000000000001</v>
      </c>
      <c r="N139" s="20">
        <v>0.96399999999999997</v>
      </c>
      <c r="O139" s="16">
        <v>26.23066800021056</v>
      </c>
      <c r="P139" s="15"/>
    </row>
    <row r="140" spans="1:16" x14ac:dyDescent="0.25">
      <c r="A140" s="32" t="s">
        <v>97</v>
      </c>
      <c r="B140" s="11">
        <v>6</v>
      </c>
      <c r="C140" s="2" t="s">
        <v>113</v>
      </c>
      <c r="D140" s="2" t="s">
        <v>114</v>
      </c>
      <c r="E140" s="13" t="s">
        <v>115</v>
      </c>
      <c r="F140" s="14">
        <v>51.351033333333334</v>
      </c>
      <c r="G140" s="14">
        <v>22.310233333333333</v>
      </c>
      <c r="H140" s="15" t="s">
        <v>17</v>
      </c>
      <c r="I140" s="20">
        <v>7.0800000000000002E-2</v>
      </c>
      <c r="J140" s="20">
        <v>0.41599999999999998</v>
      </c>
      <c r="K140" s="20">
        <v>1.6000000000000001E-3</v>
      </c>
      <c r="L140" s="21">
        <f t="shared" si="2"/>
        <v>625</v>
      </c>
      <c r="M140" s="20">
        <v>2.6040999999999999</v>
      </c>
      <c r="N140" s="20">
        <v>0.96899999999999997</v>
      </c>
      <c r="O140" s="16">
        <v>173.09229369356754</v>
      </c>
      <c r="P140" s="15"/>
    </row>
    <row r="141" spans="1:16" x14ac:dyDescent="0.25">
      <c r="A141" s="32" t="s">
        <v>97</v>
      </c>
      <c r="B141" s="11">
        <v>7</v>
      </c>
      <c r="C141" s="2" t="s">
        <v>116</v>
      </c>
      <c r="D141" s="2" t="s">
        <v>117</v>
      </c>
      <c r="E141" s="19" t="s">
        <v>118</v>
      </c>
      <c r="F141" s="14">
        <v>51.345883333333333</v>
      </c>
      <c r="G141" s="14">
        <v>22.295116666666665</v>
      </c>
      <c r="H141" s="15" t="s">
        <v>14</v>
      </c>
      <c r="I141" s="20">
        <v>1E-4</v>
      </c>
      <c r="J141" s="20">
        <v>0.42</v>
      </c>
      <c r="K141" s="20">
        <v>3.8E-3</v>
      </c>
      <c r="L141" s="21">
        <f t="shared" si="2"/>
        <v>263.15789473684208</v>
      </c>
      <c r="M141" s="20">
        <v>1.5430999999999999</v>
      </c>
      <c r="N141" s="20">
        <v>0.94699999999999995</v>
      </c>
      <c r="O141" s="16">
        <v>9.9515992200584833</v>
      </c>
      <c r="P141" s="15"/>
    </row>
    <row r="142" spans="1:16" x14ac:dyDescent="0.25">
      <c r="A142" s="32" t="s">
        <v>97</v>
      </c>
      <c r="B142" s="11">
        <v>7</v>
      </c>
      <c r="C142" s="2" t="s">
        <v>116</v>
      </c>
      <c r="D142" s="2" t="s">
        <v>117</v>
      </c>
      <c r="E142" s="19" t="s">
        <v>118</v>
      </c>
      <c r="F142" s="14">
        <v>51.345883333333333</v>
      </c>
      <c r="G142" s="14">
        <v>22.295116666666665</v>
      </c>
      <c r="H142" s="15" t="s">
        <v>15</v>
      </c>
      <c r="I142" s="20">
        <v>2.6200000000000001E-2</v>
      </c>
      <c r="J142" s="20">
        <v>0.372</v>
      </c>
      <c r="K142" s="20">
        <v>3.0999999999999999E-3</v>
      </c>
      <c r="L142" s="21">
        <f t="shared" si="2"/>
        <v>322.58064516129031</v>
      </c>
      <c r="M142" s="20">
        <v>1.4953000000000001</v>
      </c>
      <c r="N142" s="20">
        <v>0.96299999999999997</v>
      </c>
      <c r="O142" s="16">
        <v>19.110678933697951</v>
      </c>
      <c r="P142" s="15"/>
    </row>
    <row r="143" spans="1:16" x14ac:dyDescent="0.25">
      <c r="A143" s="32" t="s">
        <v>97</v>
      </c>
      <c r="B143" s="11">
        <v>7</v>
      </c>
      <c r="C143" s="2" t="s">
        <v>116</v>
      </c>
      <c r="D143" s="2" t="s">
        <v>117</v>
      </c>
      <c r="E143" s="19" t="s">
        <v>118</v>
      </c>
      <c r="F143" s="14">
        <v>51.345883333333333</v>
      </c>
      <c r="G143" s="14">
        <v>22.295116666666665</v>
      </c>
      <c r="H143" s="15" t="s">
        <v>16</v>
      </c>
      <c r="I143" s="20">
        <v>8.43E-2</v>
      </c>
      <c r="J143" s="20">
        <v>0.38300000000000001</v>
      </c>
      <c r="K143" s="20">
        <v>2.5000000000000001E-3</v>
      </c>
      <c r="L143" s="21">
        <f t="shared" si="2"/>
        <v>400</v>
      </c>
      <c r="M143" s="20">
        <v>1.5945</v>
      </c>
      <c r="N143" s="20">
        <v>0.96799999999999997</v>
      </c>
      <c r="O143" s="16">
        <v>3.615094072865471</v>
      </c>
      <c r="P143" s="15"/>
    </row>
    <row r="144" spans="1:16" x14ac:dyDescent="0.25">
      <c r="A144" s="32" t="s">
        <v>97</v>
      </c>
      <c r="B144" s="11">
        <v>7</v>
      </c>
      <c r="C144" s="2" t="s">
        <v>116</v>
      </c>
      <c r="D144" s="2" t="s">
        <v>117</v>
      </c>
      <c r="E144" s="19" t="s">
        <v>118</v>
      </c>
      <c r="F144" s="14">
        <v>51.345883333333333</v>
      </c>
      <c r="G144" s="14">
        <v>22.295116666666665</v>
      </c>
      <c r="H144" s="15" t="s">
        <v>17</v>
      </c>
      <c r="I144" s="20">
        <v>0.1074</v>
      </c>
      <c r="J144" s="20">
        <v>0.374</v>
      </c>
      <c r="K144" s="20">
        <v>1.5E-3</v>
      </c>
      <c r="L144" s="21">
        <f t="shared" si="2"/>
        <v>666.66666666666663</v>
      </c>
      <c r="M144" s="20">
        <v>2.6213000000000002</v>
      </c>
      <c r="N144" s="20">
        <v>0.97499999999999998</v>
      </c>
      <c r="O144" s="16">
        <v>7.9514360587410335</v>
      </c>
      <c r="P144" s="15"/>
    </row>
    <row r="145" spans="1:16" x14ac:dyDescent="0.25">
      <c r="A145" s="32" t="s">
        <v>97</v>
      </c>
      <c r="B145" s="11">
        <v>8</v>
      </c>
      <c r="C145" s="2" t="s">
        <v>119</v>
      </c>
      <c r="D145" s="2" t="s">
        <v>120</v>
      </c>
      <c r="E145" s="19" t="s">
        <v>121</v>
      </c>
      <c r="F145" s="14">
        <v>51.337466666666664</v>
      </c>
      <c r="G145" s="14">
        <v>22.281849999999999</v>
      </c>
      <c r="H145" s="15" t="s">
        <v>14</v>
      </c>
      <c r="I145" s="20">
        <v>6.9999999999999999E-4</v>
      </c>
      <c r="J145" s="20">
        <v>0.57199999999999995</v>
      </c>
      <c r="K145" s="20">
        <v>0.67449999999999999</v>
      </c>
      <c r="L145" s="21">
        <f t="shared" si="2"/>
        <v>1.4825796886582654</v>
      </c>
      <c r="M145" s="20">
        <v>1.1678999999999999</v>
      </c>
      <c r="N145" s="20">
        <v>0.93799999999999994</v>
      </c>
      <c r="O145" s="16">
        <v>187.69581833287177</v>
      </c>
      <c r="P145" s="15"/>
    </row>
    <row r="146" spans="1:16" x14ac:dyDescent="0.25">
      <c r="A146" s="32" t="s">
        <v>97</v>
      </c>
      <c r="B146" s="11">
        <v>8</v>
      </c>
      <c r="C146" s="2" t="s">
        <v>119</v>
      </c>
      <c r="D146" s="2" t="s">
        <v>120</v>
      </c>
      <c r="E146" s="19" t="s">
        <v>121</v>
      </c>
      <c r="F146" s="14">
        <v>51.337466666666664</v>
      </c>
      <c r="G146" s="14">
        <v>22.281849999999999</v>
      </c>
      <c r="H146" s="15" t="s">
        <v>15</v>
      </c>
      <c r="I146" s="20">
        <v>5.0000000000000001E-4</v>
      </c>
      <c r="J146" s="20">
        <v>0.41699999999999998</v>
      </c>
      <c r="K146" s="20">
        <v>1.4200000000000001E-2</v>
      </c>
      <c r="L146" s="21">
        <f t="shared" si="2"/>
        <v>70.422535211267601</v>
      </c>
      <c r="M146" s="20">
        <v>1.2286999999999999</v>
      </c>
      <c r="N146" s="20">
        <v>0.95099999999999996</v>
      </c>
      <c r="O146" s="16">
        <v>109.17648211660946</v>
      </c>
      <c r="P146" s="15"/>
    </row>
    <row r="147" spans="1:16" x14ac:dyDescent="0.25">
      <c r="A147" s="32" t="s">
        <v>97</v>
      </c>
      <c r="B147" s="11">
        <v>8</v>
      </c>
      <c r="C147" s="2" t="s">
        <v>119</v>
      </c>
      <c r="D147" s="2" t="s">
        <v>120</v>
      </c>
      <c r="E147" s="19" t="s">
        <v>121</v>
      </c>
      <c r="F147" s="14">
        <v>51.337466666666664</v>
      </c>
      <c r="G147" s="14">
        <v>22.281849999999999</v>
      </c>
      <c r="H147" s="15" t="s">
        <v>16</v>
      </c>
      <c r="I147" s="20">
        <v>0</v>
      </c>
      <c r="J147" s="20">
        <v>0.42599999999999999</v>
      </c>
      <c r="K147" s="20">
        <v>7.3000000000000001E-3</v>
      </c>
      <c r="L147" s="21">
        <f t="shared" si="2"/>
        <v>136.98630136986301</v>
      </c>
      <c r="M147" s="20">
        <v>1.3462000000000001</v>
      </c>
      <c r="N147" s="20">
        <v>0.95499999999999996</v>
      </c>
      <c r="O147" s="16">
        <v>15.209935453635257</v>
      </c>
      <c r="P147" s="15"/>
    </row>
    <row r="148" spans="1:16" x14ac:dyDescent="0.25">
      <c r="A148" s="32" t="s">
        <v>97</v>
      </c>
      <c r="B148" s="11">
        <v>8</v>
      </c>
      <c r="C148" s="2" t="s">
        <v>119</v>
      </c>
      <c r="D148" s="2" t="s">
        <v>120</v>
      </c>
      <c r="E148" s="19" t="s">
        <v>121</v>
      </c>
      <c r="F148" s="14">
        <v>51.337466666666664</v>
      </c>
      <c r="G148" s="14">
        <v>22.281849999999999</v>
      </c>
      <c r="H148" s="15" t="s">
        <v>17</v>
      </c>
      <c r="I148" s="20">
        <v>6.7999999999999996E-3</v>
      </c>
      <c r="J148" s="20">
        <v>0.443</v>
      </c>
      <c r="K148" s="20">
        <v>4.1999999999999997E-3</v>
      </c>
      <c r="L148" s="21">
        <f t="shared" si="2"/>
        <v>238.0952380952381</v>
      </c>
      <c r="M148" s="20">
        <v>1.5508</v>
      </c>
      <c r="N148" s="20">
        <v>0.94899999999999995</v>
      </c>
      <c r="O148" s="16">
        <v>51.866723283793348</v>
      </c>
      <c r="P148" s="15"/>
    </row>
    <row r="149" spans="1:16" x14ac:dyDescent="0.25">
      <c r="A149" s="32" t="s">
        <v>97</v>
      </c>
      <c r="B149" s="11">
        <v>9</v>
      </c>
      <c r="C149" s="2" t="s">
        <v>122</v>
      </c>
      <c r="D149" s="2" t="s">
        <v>123</v>
      </c>
      <c r="E149" s="19" t="s">
        <v>124</v>
      </c>
      <c r="F149" s="14">
        <v>50.565466666666666</v>
      </c>
      <c r="G149" s="14">
        <v>22.915366666666667</v>
      </c>
      <c r="H149" s="15" t="s">
        <v>14</v>
      </c>
      <c r="I149" s="20">
        <v>6.9999999999999999E-4</v>
      </c>
      <c r="J149" s="20">
        <v>0.40400000000000003</v>
      </c>
      <c r="K149" s="20">
        <v>8.6999999999999994E-3</v>
      </c>
      <c r="L149" s="21">
        <f t="shared" si="2"/>
        <v>114.94252873563219</v>
      </c>
      <c r="M149" s="20">
        <v>1.2383</v>
      </c>
      <c r="N149" s="20">
        <v>0.95</v>
      </c>
      <c r="O149" s="16">
        <v>11.372301856413024</v>
      </c>
      <c r="P149" s="15"/>
    </row>
    <row r="150" spans="1:16" x14ac:dyDescent="0.25">
      <c r="A150" s="32" t="s">
        <v>97</v>
      </c>
      <c r="B150" s="11">
        <v>9</v>
      </c>
      <c r="C150" s="2" t="s">
        <v>122</v>
      </c>
      <c r="D150" s="2" t="s">
        <v>123</v>
      </c>
      <c r="E150" s="19" t="s">
        <v>124</v>
      </c>
      <c r="F150" s="14">
        <v>50.565466666666666</v>
      </c>
      <c r="G150" s="14">
        <v>22.915366666666667</v>
      </c>
      <c r="H150" s="15" t="s">
        <v>15</v>
      </c>
      <c r="I150" s="20">
        <v>4.6899999999999997E-2</v>
      </c>
      <c r="J150" s="20">
        <v>0.435</v>
      </c>
      <c r="K150" s="20">
        <v>5.7000000000000002E-3</v>
      </c>
      <c r="L150" s="21">
        <f t="shared" si="2"/>
        <v>175.43859649122805</v>
      </c>
      <c r="M150" s="20">
        <v>1.3581000000000001</v>
      </c>
      <c r="N150" s="20">
        <v>0.98199999999999998</v>
      </c>
      <c r="O150" s="16">
        <v>7.6298598726114655</v>
      </c>
      <c r="P150" s="15"/>
    </row>
    <row r="151" spans="1:16" x14ac:dyDescent="0.25">
      <c r="A151" s="32" t="s">
        <v>97</v>
      </c>
      <c r="B151" s="11">
        <v>9</v>
      </c>
      <c r="C151" s="2" t="s">
        <v>122</v>
      </c>
      <c r="D151" s="2" t="s">
        <v>123</v>
      </c>
      <c r="E151" s="19" t="s">
        <v>124</v>
      </c>
      <c r="F151" s="14">
        <v>50.565466666666666</v>
      </c>
      <c r="G151" s="14">
        <v>22.915366666666667</v>
      </c>
      <c r="H151" s="15" t="s">
        <v>16</v>
      </c>
      <c r="I151" s="20">
        <v>1.72E-2</v>
      </c>
      <c r="J151" s="20">
        <v>0.45200000000000001</v>
      </c>
      <c r="K151" s="20">
        <v>6.1999999999999998E-3</v>
      </c>
      <c r="L151" s="21">
        <f t="shared" si="2"/>
        <v>161.29032258064515</v>
      </c>
      <c r="M151" s="20">
        <v>1.3829</v>
      </c>
      <c r="N151" s="20">
        <v>0.97899999999999998</v>
      </c>
      <c r="O151" s="16">
        <v>16.728516833484985</v>
      </c>
      <c r="P151" s="15"/>
    </row>
    <row r="152" spans="1:16" x14ac:dyDescent="0.25">
      <c r="A152" s="32" t="s">
        <v>97</v>
      </c>
      <c r="B152" s="11">
        <v>9</v>
      </c>
      <c r="C152" s="2" t="s">
        <v>122</v>
      </c>
      <c r="D152" s="2" t="s">
        <v>123</v>
      </c>
      <c r="E152" s="19" t="s">
        <v>124</v>
      </c>
      <c r="F152" s="14">
        <v>50.565466666666666</v>
      </c>
      <c r="G152" s="14">
        <v>22.915366666666667</v>
      </c>
      <c r="H152" s="15" t="s">
        <v>17</v>
      </c>
      <c r="I152" s="20">
        <v>8.09E-2</v>
      </c>
      <c r="J152" s="20">
        <v>0.438</v>
      </c>
      <c r="K152" s="20">
        <v>1.8E-3</v>
      </c>
      <c r="L152" s="21">
        <f t="shared" si="2"/>
        <v>555.55555555555554</v>
      </c>
      <c r="M152" s="20">
        <v>2.4912000000000001</v>
      </c>
      <c r="N152" s="20">
        <v>0.97499999999999998</v>
      </c>
      <c r="O152" s="16">
        <v>57.462420382165618</v>
      </c>
      <c r="P152" s="15"/>
    </row>
    <row r="153" spans="1:16" x14ac:dyDescent="0.25">
      <c r="A153" s="32" t="s">
        <v>97</v>
      </c>
      <c r="B153" s="11">
        <v>10</v>
      </c>
      <c r="C153" s="2" t="s">
        <v>125</v>
      </c>
      <c r="D153" s="2" t="s">
        <v>126</v>
      </c>
      <c r="E153" s="13" t="s">
        <v>127</v>
      </c>
      <c r="F153" s="14">
        <v>50.92198333333333</v>
      </c>
      <c r="G153" s="14">
        <v>23.371933333333335</v>
      </c>
      <c r="H153" s="15" t="s">
        <v>14</v>
      </c>
      <c r="I153" s="20">
        <v>1E-4</v>
      </c>
      <c r="J153" s="20">
        <v>0.44700000000000001</v>
      </c>
      <c r="K153" s="20">
        <v>5.3800000000000001E-2</v>
      </c>
      <c r="L153" s="21">
        <f t="shared" si="2"/>
        <v>18.587360594795538</v>
      </c>
      <c r="M153" s="20">
        <v>1.2414000000000001</v>
      </c>
      <c r="N153" s="20">
        <v>0.94</v>
      </c>
      <c r="O153" s="16">
        <v>92.491024898668229</v>
      </c>
      <c r="P153" s="15"/>
    </row>
    <row r="154" spans="1:16" x14ac:dyDescent="0.25">
      <c r="A154" s="32" t="s">
        <v>97</v>
      </c>
      <c r="B154" s="11">
        <v>10</v>
      </c>
      <c r="C154" s="2" t="s">
        <v>125</v>
      </c>
      <c r="D154" s="2" t="s">
        <v>126</v>
      </c>
      <c r="E154" s="13" t="s">
        <v>127</v>
      </c>
      <c r="F154" s="14">
        <v>50.92198333333333</v>
      </c>
      <c r="G154" s="14">
        <v>23.371933333333335</v>
      </c>
      <c r="H154" s="15" t="s">
        <v>15</v>
      </c>
      <c r="I154" s="20">
        <v>0</v>
      </c>
      <c r="J154" s="20">
        <v>0.38700000000000001</v>
      </c>
      <c r="K154" s="20">
        <v>8.8999999999999999E-3</v>
      </c>
      <c r="L154" s="21">
        <f t="shared" si="2"/>
        <v>112.35955056179776</v>
      </c>
      <c r="M154" s="20">
        <v>1.29</v>
      </c>
      <c r="N154" s="20">
        <v>0.96399999999999997</v>
      </c>
      <c r="O154" s="16">
        <v>111.61464452627756</v>
      </c>
      <c r="P154" s="15"/>
    </row>
    <row r="155" spans="1:16" x14ac:dyDescent="0.25">
      <c r="A155" s="32" t="s">
        <v>97</v>
      </c>
      <c r="B155" s="11">
        <v>10</v>
      </c>
      <c r="C155" s="2" t="s">
        <v>125</v>
      </c>
      <c r="D155" s="2" t="s">
        <v>126</v>
      </c>
      <c r="E155" s="13" t="s">
        <v>127</v>
      </c>
      <c r="F155" s="14">
        <v>50.92198333333333</v>
      </c>
      <c r="G155" s="14">
        <v>23.371933333333335</v>
      </c>
      <c r="H155" s="15" t="s">
        <v>16</v>
      </c>
      <c r="I155" s="20">
        <v>6.9999999999999999E-4</v>
      </c>
      <c r="J155" s="20">
        <v>0.40500000000000003</v>
      </c>
      <c r="K155" s="20">
        <v>1.6899999999999998E-2</v>
      </c>
      <c r="L155" s="21">
        <f t="shared" si="2"/>
        <v>59.171597633136102</v>
      </c>
      <c r="M155" s="20">
        <v>1.2405999999999999</v>
      </c>
      <c r="N155" s="20">
        <v>0.96099999999999997</v>
      </c>
      <c r="O155" s="16">
        <v>253.16803337958345</v>
      </c>
      <c r="P155" s="15"/>
    </row>
    <row r="156" spans="1:16" x14ac:dyDescent="0.25">
      <c r="A156" s="32" t="s">
        <v>97</v>
      </c>
      <c r="B156" s="11">
        <v>10</v>
      </c>
      <c r="C156" s="2" t="s">
        <v>125</v>
      </c>
      <c r="D156" s="2" t="s">
        <v>126</v>
      </c>
      <c r="E156" s="13" t="s">
        <v>127</v>
      </c>
      <c r="F156" s="14">
        <v>50.92198333333333</v>
      </c>
      <c r="G156" s="14">
        <v>23.371933333333335</v>
      </c>
      <c r="H156" s="15" t="s">
        <v>17</v>
      </c>
      <c r="I156" s="20">
        <v>6.9999999999999999E-4</v>
      </c>
      <c r="J156" s="20">
        <v>0.33600000000000002</v>
      </c>
      <c r="K156" s="20">
        <v>1.5699999999999999E-2</v>
      </c>
      <c r="L156" s="21">
        <f t="shared" si="2"/>
        <v>63.69426751592357</v>
      </c>
      <c r="M156" s="20">
        <v>1.1231</v>
      </c>
      <c r="N156" s="20">
        <v>0.92700000000000005</v>
      </c>
      <c r="O156" s="16">
        <v>5.8958218795891746</v>
      </c>
      <c r="P156" s="15"/>
    </row>
    <row r="157" spans="1:16" x14ac:dyDescent="0.25">
      <c r="A157" s="32" t="s">
        <v>97</v>
      </c>
      <c r="B157" s="11">
        <v>11</v>
      </c>
      <c r="C157" s="2" t="s">
        <v>128</v>
      </c>
      <c r="D157" s="2" t="s">
        <v>129</v>
      </c>
      <c r="E157" s="19" t="s">
        <v>130</v>
      </c>
      <c r="F157" s="14">
        <v>50.907266666666665</v>
      </c>
      <c r="G157" s="14">
        <v>23.381483333333332</v>
      </c>
      <c r="H157" s="15" t="s">
        <v>14</v>
      </c>
      <c r="I157" s="20">
        <v>4.0000000000000002E-4</v>
      </c>
      <c r="J157" s="20">
        <v>0.36</v>
      </c>
      <c r="K157" s="20">
        <v>5.5999999999999999E-3</v>
      </c>
      <c r="L157" s="21">
        <f t="shared" si="2"/>
        <v>178.57142857142858</v>
      </c>
      <c r="M157" s="20">
        <v>1.2782</v>
      </c>
      <c r="N157" s="20">
        <v>0.88900000000000001</v>
      </c>
      <c r="O157" s="16">
        <v>249.45686160972784</v>
      </c>
      <c r="P157" s="15"/>
    </row>
    <row r="158" spans="1:16" x14ac:dyDescent="0.25">
      <c r="A158" s="32" t="s">
        <v>97</v>
      </c>
      <c r="B158" s="11">
        <v>11</v>
      </c>
      <c r="C158" s="2" t="s">
        <v>128</v>
      </c>
      <c r="D158" s="2" t="s">
        <v>129</v>
      </c>
      <c r="E158" s="19" t="s">
        <v>130</v>
      </c>
      <c r="F158" s="14">
        <v>50.907266666666665</v>
      </c>
      <c r="G158" s="14">
        <v>23.381483333333332</v>
      </c>
      <c r="H158" s="15" t="s">
        <v>15</v>
      </c>
      <c r="I158" s="20">
        <v>5.0000000000000001E-4</v>
      </c>
      <c r="J158" s="20">
        <v>0.36599999999999999</v>
      </c>
      <c r="K158" s="20">
        <v>3.2000000000000002E-3</v>
      </c>
      <c r="L158" s="21">
        <f t="shared" si="2"/>
        <v>312.5</v>
      </c>
      <c r="M158" s="20">
        <v>1.2149000000000001</v>
      </c>
      <c r="N158" s="20">
        <v>0.95799999999999996</v>
      </c>
      <c r="O158" s="16">
        <v>1.3879043468212606</v>
      </c>
      <c r="P158" s="15"/>
    </row>
    <row r="159" spans="1:16" x14ac:dyDescent="0.25">
      <c r="A159" s="32" t="s">
        <v>97</v>
      </c>
      <c r="B159" s="11">
        <v>11</v>
      </c>
      <c r="C159" s="2" t="s">
        <v>128</v>
      </c>
      <c r="D159" s="2" t="s">
        <v>129</v>
      </c>
      <c r="E159" s="19" t="s">
        <v>130</v>
      </c>
      <c r="F159" s="14">
        <v>50.907266666666665</v>
      </c>
      <c r="G159" s="14">
        <v>23.381483333333332</v>
      </c>
      <c r="H159" s="15" t="s">
        <v>16</v>
      </c>
      <c r="I159" s="20">
        <v>4.0000000000000002E-4</v>
      </c>
      <c r="J159" s="20">
        <v>0.34799999999999998</v>
      </c>
      <c r="K159" s="20">
        <v>3.5999999999999999E-3</v>
      </c>
      <c r="L159" s="21">
        <f t="shared" si="2"/>
        <v>277.77777777777777</v>
      </c>
      <c r="M159" s="20">
        <v>1.2154</v>
      </c>
      <c r="N159" s="20">
        <v>0.96699999999999997</v>
      </c>
      <c r="O159" s="16">
        <v>66.145348754830039</v>
      </c>
      <c r="P159" s="15"/>
    </row>
    <row r="160" spans="1:16" x14ac:dyDescent="0.25">
      <c r="A160" s="32" t="s">
        <v>97</v>
      </c>
      <c r="B160" s="11">
        <v>11</v>
      </c>
      <c r="C160" s="2" t="s">
        <v>128</v>
      </c>
      <c r="D160" s="2" t="s">
        <v>129</v>
      </c>
      <c r="E160" s="19" t="s">
        <v>130</v>
      </c>
      <c r="F160" s="14">
        <v>50.907266666666665</v>
      </c>
      <c r="G160" s="14">
        <v>23.381483333333332</v>
      </c>
      <c r="H160" s="15" t="s">
        <v>17</v>
      </c>
      <c r="I160" s="20">
        <v>5.9999999999999995E-4</v>
      </c>
      <c r="J160" s="20">
        <v>0.34499999999999997</v>
      </c>
      <c r="K160" s="20">
        <v>0.06</v>
      </c>
      <c r="L160" s="21">
        <f t="shared" si="2"/>
        <v>16.666666666666668</v>
      </c>
      <c r="M160" s="20">
        <v>1.1246</v>
      </c>
      <c r="N160" s="20">
        <v>0.96299999999999997</v>
      </c>
      <c r="O160" s="16">
        <v>6.6512679065683615</v>
      </c>
      <c r="P160" s="15"/>
    </row>
    <row r="161" spans="1:16" x14ac:dyDescent="0.25">
      <c r="A161" s="32" t="s">
        <v>97</v>
      </c>
      <c r="B161" s="11">
        <v>12</v>
      </c>
      <c r="C161" s="2" t="s">
        <v>131</v>
      </c>
      <c r="D161" s="2" t="s">
        <v>132</v>
      </c>
      <c r="E161" s="13" t="s">
        <v>133</v>
      </c>
      <c r="F161" s="14">
        <v>50.888933333333334</v>
      </c>
      <c r="G161" s="14">
        <v>23.387733333333333</v>
      </c>
      <c r="H161" s="15" t="s">
        <v>14</v>
      </c>
      <c r="I161" s="20">
        <v>7.7899999999999997E-2</v>
      </c>
      <c r="J161" s="20">
        <v>0.36899999999999999</v>
      </c>
      <c r="K161" s="20">
        <v>3.0000000000000001E-3</v>
      </c>
      <c r="L161" s="21">
        <f t="shared" si="2"/>
        <v>333.33333333333331</v>
      </c>
      <c r="M161" s="20">
        <v>1.4378</v>
      </c>
      <c r="N161" s="20">
        <v>0.97299999999999998</v>
      </c>
      <c r="O161" s="16">
        <v>7.0404368895924225</v>
      </c>
      <c r="P161" s="15"/>
    </row>
    <row r="162" spans="1:16" x14ac:dyDescent="0.25">
      <c r="A162" s="32" t="s">
        <v>97</v>
      </c>
      <c r="B162" s="11">
        <v>12</v>
      </c>
      <c r="C162" s="2" t="s">
        <v>131</v>
      </c>
      <c r="D162" s="2" t="s">
        <v>132</v>
      </c>
      <c r="E162" s="13" t="s">
        <v>133</v>
      </c>
      <c r="F162" s="14">
        <v>50.888933333333334</v>
      </c>
      <c r="G162" s="14">
        <v>23.387733333333333</v>
      </c>
      <c r="H162" s="15" t="s">
        <v>15</v>
      </c>
      <c r="I162" s="20">
        <v>0.1139</v>
      </c>
      <c r="J162" s="20">
        <v>0.373</v>
      </c>
      <c r="K162" s="20">
        <v>2E-3</v>
      </c>
      <c r="L162" s="21">
        <f t="shared" si="2"/>
        <v>500</v>
      </c>
      <c r="M162" s="20">
        <v>1.8442000000000001</v>
      </c>
      <c r="N162" s="20">
        <v>0.97499999999999998</v>
      </c>
      <c r="O162" s="16">
        <v>1.659416329220146</v>
      </c>
      <c r="P162" s="15"/>
    </row>
    <row r="163" spans="1:16" x14ac:dyDescent="0.25">
      <c r="A163" s="32" t="s">
        <v>97</v>
      </c>
      <c r="B163" s="11">
        <v>12</v>
      </c>
      <c r="C163" s="2" t="s">
        <v>131</v>
      </c>
      <c r="D163" s="2" t="s">
        <v>132</v>
      </c>
      <c r="E163" s="13" t="s">
        <v>133</v>
      </c>
      <c r="F163" s="14">
        <v>50.888933333333334</v>
      </c>
      <c r="G163" s="14">
        <v>23.387733333333333</v>
      </c>
      <c r="H163" s="15" t="s">
        <v>16</v>
      </c>
      <c r="I163" s="20">
        <v>6.4600000000000005E-2</v>
      </c>
      <c r="J163" s="20">
        <v>0.375</v>
      </c>
      <c r="K163" s="20">
        <v>3.2000000000000002E-3</v>
      </c>
      <c r="L163" s="21">
        <f t="shared" si="2"/>
        <v>312.5</v>
      </c>
      <c r="M163" s="20">
        <v>1.4881</v>
      </c>
      <c r="N163" s="20">
        <v>0.96499999999999997</v>
      </c>
      <c r="O163" s="16">
        <v>6.7450980164246372</v>
      </c>
      <c r="P163" s="15"/>
    </row>
    <row r="164" spans="1:16" x14ac:dyDescent="0.25">
      <c r="A164" s="32" t="s">
        <v>97</v>
      </c>
      <c r="B164" s="11">
        <v>12</v>
      </c>
      <c r="C164" s="2" t="s">
        <v>131</v>
      </c>
      <c r="D164" s="2" t="s">
        <v>132</v>
      </c>
      <c r="E164" s="13" t="s">
        <v>133</v>
      </c>
      <c r="F164" s="14">
        <v>50.888933333333334</v>
      </c>
      <c r="G164" s="14">
        <v>23.387733333333333</v>
      </c>
      <c r="H164" s="15" t="s">
        <v>17</v>
      </c>
      <c r="I164" s="20">
        <v>2.3E-2</v>
      </c>
      <c r="J164" s="20">
        <v>0.38900000000000001</v>
      </c>
      <c r="K164" s="20">
        <v>4.4999999999999997E-3</v>
      </c>
      <c r="L164" s="21">
        <f t="shared" si="2"/>
        <v>222.22222222222223</v>
      </c>
      <c r="M164" s="20">
        <v>1.3869</v>
      </c>
      <c r="N164" s="20">
        <v>0.96499999999999997</v>
      </c>
      <c r="O164" s="16">
        <v>266.75086728711227</v>
      </c>
      <c r="P164" s="15"/>
    </row>
    <row r="165" spans="1:16" x14ac:dyDescent="0.25">
      <c r="A165" s="32" t="s">
        <v>134</v>
      </c>
      <c r="B165" s="11">
        <v>1</v>
      </c>
      <c r="C165" s="2" t="s">
        <v>135</v>
      </c>
      <c r="D165" s="2" t="s">
        <v>136</v>
      </c>
      <c r="E165" s="19" t="s">
        <v>137</v>
      </c>
      <c r="F165" s="14">
        <v>50.831133333333334</v>
      </c>
      <c r="G165" s="14">
        <v>21.633266666666668</v>
      </c>
      <c r="H165" s="15" t="s">
        <v>14</v>
      </c>
      <c r="I165" s="20">
        <v>0.09</v>
      </c>
      <c r="J165" s="20">
        <v>0.433</v>
      </c>
      <c r="K165" s="20">
        <v>1.9E-3</v>
      </c>
      <c r="L165" s="21">
        <f t="shared" si="2"/>
        <v>526.31578947368416</v>
      </c>
      <c r="M165" s="20">
        <v>2.0396000000000001</v>
      </c>
      <c r="N165" s="20">
        <v>0.95099999999999996</v>
      </c>
      <c r="O165" s="16">
        <v>71.101146496815261</v>
      </c>
      <c r="P165" s="15"/>
    </row>
    <row r="166" spans="1:16" x14ac:dyDescent="0.25">
      <c r="A166" s="32" t="s">
        <v>134</v>
      </c>
      <c r="B166" s="11">
        <v>1</v>
      </c>
      <c r="C166" s="2" t="s">
        <v>135</v>
      </c>
      <c r="D166" s="2" t="s">
        <v>136</v>
      </c>
      <c r="E166" s="19" t="s">
        <v>137</v>
      </c>
      <c r="F166" s="14">
        <v>50.831133333333334</v>
      </c>
      <c r="G166" s="14">
        <v>21.633266666666668</v>
      </c>
      <c r="H166" s="15" t="s">
        <v>15</v>
      </c>
      <c r="I166" s="20">
        <v>4.0000000000000002E-4</v>
      </c>
      <c r="J166" s="20">
        <v>0.43</v>
      </c>
      <c r="K166" s="20">
        <v>5.1000000000000004E-3</v>
      </c>
      <c r="L166" s="21">
        <f t="shared" si="2"/>
        <v>196.07843137254901</v>
      </c>
      <c r="M166" s="20">
        <v>1.3368</v>
      </c>
      <c r="N166" s="20">
        <v>0.94499999999999995</v>
      </c>
      <c r="O166" s="16">
        <v>62.935206551410374</v>
      </c>
      <c r="P166" s="15"/>
    </row>
    <row r="167" spans="1:16" x14ac:dyDescent="0.25">
      <c r="A167" s="32" t="s">
        <v>134</v>
      </c>
      <c r="B167" s="11">
        <v>1</v>
      </c>
      <c r="C167" s="2" t="s">
        <v>135</v>
      </c>
      <c r="D167" s="2" t="s">
        <v>136</v>
      </c>
      <c r="E167" s="19" t="s">
        <v>137</v>
      </c>
      <c r="F167" s="14">
        <v>50.831133333333334</v>
      </c>
      <c r="G167" s="14">
        <v>21.633266666666668</v>
      </c>
      <c r="H167" s="15" t="s">
        <v>16</v>
      </c>
      <c r="I167" s="20">
        <v>0</v>
      </c>
      <c r="J167" s="20">
        <v>0.46100000000000002</v>
      </c>
      <c r="K167" s="20">
        <v>8.8999999999999999E-3</v>
      </c>
      <c r="L167" s="21">
        <f t="shared" si="2"/>
        <v>112.35955056179776</v>
      </c>
      <c r="M167" s="20">
        <v>1.3216000000000001</v>
      </c>
      <c r="N167" s="20">
        <v>0.93500000000000005</v>
      </c>
      <c r="O167" s="16">
        <v>201.13768880800725</v>
      </c>
      <c r="P167" s="15"/>
    </row>
    <row r="168" spans="1:16" x14ac:dyDescent="0.25">
      <c r="A168" s="32" t="s">
        <v>134</v>
      </c>
      <c r="B168" s="11">
        <v>1</v>
      </c>
      <c r="C168" s="2" t="s">
        <v>135</v>
      </c>
      <c r="D168" s="2" t="s">
        <v>136</v>
      </c>
      <c r="E168" s="19" t="s">
        <v>137</v>
      </c>
      <c r="F168" s="14">
        <v>50.831133333333334</v>
      </c>
      <c r="G168" s="14">
        <v>21.633266666666668</v>
      </c>
      <c r="H168" s="15" t="s">
        <v>17</v>
      </c>
      <c r="I168" s="20">
        <v>8.6699999999999999E-2</v>
      </c>
      <c r="J168" s="20">
        <v>0.39900000000000002</v>
      </c>
      <c r="K168" s="20">
        <v>2.2000000000000001E-3</v>
      </c>
      <c r="L168" s="21">
        <f t="shared" si="2"/>
        <v>454.5454545454545</v>
      </c>
      <c r="M168" s="20">
        <v>1.885</v>
      </c>
      <c r="N168" s="20">
        <v>0.96399999999999997</v>
      </c>
      <c r="O168" s="16">
        <v>18.457089973013542</v>
      </c>
      <c r="P168" s="15"/>
    </row>
    <row r="169" spans="1:16" x14ac:dyDescent="0.25">
      <c r="A169" s="32" t="s">
        <v>134</v>
      </c>
      <c r="B169" s="11">
        <v>2</v>
      </c>
      <c r="C169" s="2" t="s">
        <v>138</v>
      </c>
      <c r="D169" s="2" t="s">
        <v>139</v>
      </c>
      <c r="E169" s="19" t="s">
        <v>140</v>
      </c>
      <c r="F169" s="14">
        <v>50.82201666666667</v>
      </c>
      <c r="G169" s="14">
        <v>21.636700000000001</v>
      </c>
      <c r="H169" s="15" t="s">
        <v>14</v>
      </c>
      <c r="I169" s="20">
        <v>1E-4</v>
      </c>
      <c r="J169" s="20">
        <v>0.41899999999999998</v>
      </c>
      <c r="K169" s="20">
        <v>4.8999999999999998E-3</v>
      </c>
      <c r="L169" s="21">
        <f t="shared" si="2"/>
        <v>204.08163265306123</v>
      </c>
      <c r="M169" s="20">
        <v>1.3521000000000001</v>
      </c>
      <c r="N169" s="20">
        <v>0.95099999999999996</v>
      </c>
      <c r="O169" s="16">
        <v>49.395511070670302</v>
      </c>
      <c r="P169" s="15"/>
    </row>
    <row r="170" spans="1:16" x14ac:dyDescent="0.25">
      <c r="A170" s="32" t="s">
        <v>134</v>
      </c>
      <c r="B170" s="11">
        <v>2</v>
      </c>
      <c r="C170" s="2" t="s">
        <v>138</v>
      </c>
      <c r="D170" s="2" t="s">
        <v>139</v>
      </c>
      <c r="E170" s="19" t="s">
        <v>140</v>
      </c>
      <c r="F170" s="14">
        <v>50.82201666666667</v>
      </c>
      <c r="G170" s="14">
        <v>21.636700000000001</v>
      </c>
      <c r="H170" s="15" t="s">
        <v>15</v>
      </c>
      <c r="I170" s="20">
        <v>0.11070000000000001</v>
      </c>
      <c r="J170" s="20">
        <v>0.38500000000000001</v>
      </c>
      <c r="K170" s="20">
        <v>1.5E-3</v>
      </c>
      <c r="L170" s="21">
        <f t="shared" si="2"/>
        <v>666.66666666666663</v>
      </c>
      <c r="M170" s="20">
        <v>2.3582000000000001</v>
      </c>
      <c r="N170" s="20">
        <v>0.92200000000000004</v>
      </c>
      <c r="O170" s="16">
        <v>14.607038469985975</v>
      </c>
      <c r="P170" s="15"/>
    </row>
    <row r="171" spans="1:16" x14ac:dyDescent="0.25">
      <c r="A171" s="32" t="s">
        <v>134</v>
      </c>
      <c r="B171" s="11">
        <v>2</v>
      </c>
      <c r="C171" s="2" t="s">
        <v>138</v>
      </c>
      <c r="D171" s="2" t="s">
        <v>139</v>
      </c>
      <c r="E171" s="19" t="s">
        <v>140</v>
      </c>
      <c r="F171" s="14">
        <v>50.82201666666667</v>
      </c>
      <c r="G171" s="14">
        <v>21.636700000000001</v>
      </c>
      <c r="H171" s="15" t="s">
        <v>16</v>
      </c>
      <c r="I171" s="20">
        <v>6.9999999999999999E-4</v>
      </c>
      <c r="J171" s="20">
        <v>0.45900000000000002</v>
      </c>
      <c r="K171" s="20">
        <v>9.4999999999999998E-3</v>
      </c>
      <c r="L171" s="21">
        <f t="shared" si="2"/>
        <v>105.26315789473685</v>
      </c>
      <c r="M171" s="20">
        <v>1.3625</v>
      </c>
      <c r="N171" s="20">
        <v>0.93500000000000005</v>
      </c>
      <c r="O171" s="16">
        <v>159.90469580496375</v>
      </c>
      <c r="P171" s="15"/>
    </row>
    <row r="172" spans="1:16" x14ac:dyDescent="0.25">
      <c r="A172" s="32" t="s">
        <v>134</v>
      </c>
      <c r="B172" s="11">
        <v>2</v>
      </c>
      <c r="C172" s="2" t="s">
        <v>138</v>
      </c>
      <c r="D172" s="2" t="s">
        <v>139</v>
      </c>
      <c r="E172" s="19" t="s">
        <v>140</v>
      </c>
      <c r="F172" s="14">
        <v>50.82201666666667</v>
      </c>
      <c r="G172" s="14">
        <v>21.636700000000001</v>
      </c>
      <c r="H172" s="15" t="s">
        <v>17</v>
      </c>
      <c r="I172" s="20">
        <v>5.8700000000000002E-2</v>
      </c>
      <c r="J172" s="20">
        <v>0.43</v>
      </c>
      <c r="K172" s="20">
        <v>2.7000000000000001E-3</v>
      </c>
      <c r="L172" s="21">
        <f t="shared" si="2"/>
        <v>370.37037037037032</v>
      </c>
      <c r="M172" s="20">
        <v>1.9079999999999999</v>
      </c>
      <c r="N172" s="20">
        <v>0.95799999999999996</v>
      </c>
      <c r="O172" s="16">
        <v>44.854012738853498</v>
      </c>
      <c r="P172" s="15"/>
    </row>
    <row r="173" spans="1:16" x14ac:dyDescent="0.25">
      <c r="A173" s="32" t="s">
        <v>134</v>
      </c>
      <c r="B173" s="11">
        <v>3</v>
      </c>
      <c r="C173" s="2" t="s">
        <v>141</v>
      </c>
      <c r="D173" s="2" t="s">
        <v>142</v>
      </c>
      <c r="E173" s="19" t="s">
        <v>143</v>
      </c>
      <c r="F173" s="14">
        <v>50.879133333333336</v>
      </c>
      <c r="G173" s="14">
        <v>21.218166666666665</v>
      </c>
      <c r="H173" s="15" t="s">
        <v>14</v>
      </c>
      <c r="I173" s="20">
        <v>0.1158</v>
      </c>
      <c r="J173" s="20">
        <v>0.38400000000000001</v>
      </c>
      <c r="K173" s="20">
        <v>1.4E-3</v>
      </c>
      <c r="L173" s="21">
        <f t="shared" si="2"/>
        <v>714.28571428571433</v>
      </c>
      <c r="M173" s="20">
        <v>2.2803</v>
      </c>
      <c r="N173" s="20">
        <v>0.97499999999999998</v>
      </c>
      <c r="O173" s="16">
        <v>20.56953546373385</v>
      </c>
      <c r="P173" s="15"/>
    </row>
    <row r="174" spans="1:16" x14ac:dyDescent="0.25">
      <c r="A174" s="32" t="s">
        <v>134</v>
      </c>
      <c r="B174" s="11">
        <v>3</v>
      </c>
      <c r="C174" s="2" t="s">
        <v>141</v>
      </c>
      <c r="D174" s="2" t="s">
        <v>142</v>
      </c>
      <c r="E174" s="19" t="s">
        <v>143</v>
      </c>
      <c r="F174" s="14">
        <v>50.879133333333336</v>
      </c>
      <c r="G174" s="14">
        <v>21.218166666666665</v>
      </c>
      <c r="H174" s="15" t="s">
        <v>15</v>
      </c>
      <c r="I174" s="20">
        <v>6.9999999999999999E-4</v>
      </c>
      <c r="J174" s="20">
        <v>0.39700000000000002</v>
      </c>
      <c r="K174" s="20">
        <v>5.4999999999999997E-3</v>
      </c>
      <c r="L174" s="21">
        <f t="shared" si="2"/>
        <v>181.81818181818184</v>
      </c>
      <c r="M174" s="20">
        <v>1.2914000000000001</v>
      </c>
      <c r="N174" s="20">
        <v>0.95599999999999996</v>
      </c>
      <c r="O174" s="16">
        <v>80.189262966333004</v>
      </c>
      <c r="P174" s="15"/>
    </row>
    <row r="175" spans="1:16" x14ac:dyDescent="0.25">
      <c r="A175" s="32" t="s">
        <v>134</v>
      </c>
      <c r="B175" s="11">
        <v>3</v>
      </c>
      <c r="C175" s="2" t="s">
        <v>141</v>
      </c>
      <c r="D175" s="2" t="s">
        <v>142</v>
      </c>
      <c r="E175" s="19" t="s">
        <v>143</v>
      </c>
      <c r="F175" s="14">
        <v>50.879133333333336</v>
      </c>
      <c r="G175" s="14">
        <v>21.218166666666665</v>
      </c>
      <c r="H175" s="15" t="s">
        <v>16</v>
      </c>
      <c r="I175" s="20">
        <v>4.9700000000000001E-2</v>
      </c>
      <c r="J175" s="20">
        <v>0.39300000000000002</v>
      </c>
      <c r="K175" s="20">
        <v>3.3E-3</v>
      </c>
      <c r="L175" s="21">
        <f t="shared" si="2"/>
        <v>303.03030303030306</v>
      </c>
      <c r="M175" s="20">
        <v>1.5446</v>
      </c>
      <c r="N175" s="20">
        <v>0.95099999999999996</v>
      </c>
      <c r="O175" s="16">
        <v>98.351788339049449</v>
      </c>
      <c r="P175" s="15"/>
    </row>
    <row r="176" spans="1:16" x14ac:dyDescent="0.25">
      <c r="A176" s="32" t="s">
        <v>134</v>
      </c>
      <c r="B176" s="11">
        <v>3</v>
      </c>
      <c r="C176" s="2" t="s">
        <v>141</v>
      </c>
      <c r="D176" s="2" t="s">
        <v>142</v>
      </c>
      <c r="E176" s="19" t="s">
        <v>143</v>
      </c>
      <c r="F176" s="14">
        <v>50.879133333333336</v>
      </c>
      <c r="G176" s="14">
        <v>21.218166666666665</v>
      </c>
      <c r="H176" s="15" t="s">
        <v>17</v>
      </c>
      <c r="I176" s="20">
        <v>7.6600000000000001E-2</v>
      </c>
      <c r="J176" s="20">
        <v>0.39100000000000001</v>
      </c>
      <c r="K176" s="20">
        <v>2.3E-3</v>
      </c>
      <c r="L176" s="21">
        <f t="shared" si="2"/>
        <v>434.78260869565219</v>
      </c>
      <c r="M176" s="20">
        <v>1.8942000000000001</v>
      </c>
      <c r="N176" s="20">
        <v>0.96799999999999997</v>
      </c>
      <c r="O176" s="16">
        <v>32.120254777070059</v>
      </c>
      <c r="P176" s="15"/>
    </row>
    <row r="177" spans="1:16" x14ac:dyDescent="0.25">
      <c r="A177" s="32" t="s">
        <v>134</v>
      </c>
      <c r="B177" s="11">
        <v>4</v>
      </c>
      <c r="C177" s="2" t="s">
        <v>144</v>
      </c>
      <c r="D177" s="2" t="s">
        <v>145</v>
      </c>
      <c r="E177" s="19" t="s">
        <v>146</v>
      </c>
      <c r="F177" s="14">
        <v>50.909233333333333</v>
      </c>
      <c r="G177" s="14">
        <v>21.196516666666668</v>
      </c>
      <c r="H177" s="15" t="s">
        <v>14</v>
      </c>
      <c r="I177" s="20">
        <v>1.9599999999999999E-2</v>
      </c>
      <c r="J177" s="20">
        <v>0.44900000000000001</v>
      </c>
      <c r="K177" s="20">
        <v>3.7000000000000002E-3</v>
      </c>
      <c r="L177" s="21">
        <f t="shared" si="2"/>
        <v>270.27027027027026</v>
      </c>
      <c r="M177" s="20">
        <v>1.4773000000000001</v>
      </c>
      <c r="N177" s="20">
        <v>0.94899999999999995</v>
      </c>
      <c r="O177" s="16">
        <v>11.615660511468047</v>
      </c>
      <c r="P177" s="15"/>
    </row>
    <row r="178" spans="1:16" x14ac:dyDescent="0.25">
      <c r="A178" s="32" t="s">
        <v>134</v>
      </c>
      <c r="B178" s="11">
        <v>4</v>
      </c>
      <c r="C178" s="2" t="s">
        <v>144</v>
      </c>
      <c r="D178" s="2" t="s">
        <v>145</v>
      </c>
      <c r="E178" s="19" t="s">
        <v>146</v>
      </c>
      <c r="F178" s="14">
        <v>50.909233333333333</v>
      </c>
      <c r="G178" s="14">
        <v>21.196516666666668</v>
      </c>
      <c r="H178" s="15" t="s">
        <v>15</v>
      </c>
      <c r="I178" s="20">
        <v>5.2400000000000002E-2</v>
      </c>
      <c r="J178" s="20">
        <v>0.4</v>
      </c>
      <c r="K178" s="20">
        <v>3.0000000000000001E-3</v>
      </c>
      <c r="L178" s="21">
        <f t="shared" si="2"/>
        <v>333.33333333333331</v>
      </c>
      <c r="M178" s="20">
        <v>1.5558000000000001</v>
      </c>
      <c r="N178" s="20">
        <v>0.95699999999999996</v>
      </c>
      <c r="O178" s="16">
        <v>5.4351751892614253</v>
      </c>
      <c r="P178" s="15"/>
    </row>
    <row r="179" spans="1:16" x14ac:dyDescent="0.25">
      <c r="A179" s="32" t="s">
        <v>134</v>
      </c>
      <c r="B179" s="11">
        <v>4</v>
      </c>
      <c r="C179" s="2" t="s">
        <v>144</v>
      </c>
      <c r="D179" s="2" t="s">
        <v>145</v>
      </c>
      <c r="E179" s="19" t="s">
        <v>146</v>
      </c>
      <c r="F179" s="14">
        <v>50.909233333333333</v>
      </c>
      <c r="G179" s="14">
        <v>21.196516666666668</v>
      </c>
      <c r="H179" s="15" t="s">
        <v>16</v>
      </c>
      <c r="I179" s="20">
        <v>4.4999999999999997E-3</v>
      </c>
      <c r="J179" s="20">
        <v>0.39900000000000002</v>
      </c>
      <c r="K179" s="20">
        <v>4.7000000000000002E-3</v>
      </c>
      <c r="L179" s="21">
        <f t="shared" si="2"/>
        <v>212.7659574468085</v>
      </c>
      <c r="M179" s="20">
        <v>1.361</v>
      </c>
      <c r="N179" s="20">
        <v>0.94499999999999995</v>
      </c>
      <c r="O179" s="16">
        <v>130.97579617834393</v>
      </c>
      <c r="P179" s="15"/>
    </row>
    <row r="180" spans="1:16" x14ac:dyDescent="0.25">
      <c r="A180" s="32" t="s">
        <v>134</v>
      </c>
      <c r="B180" s="11">
        <v>4</v>
      </c>
      <c r="C180" s="2" t="s">
        <v>144</v>
      </c>
      <c r="D180" s="2" t="s">
        <v>145</v>
      </c>
      <c r="E180" s="19" t="s">
        <v>146</v>
      </c>
      <c r="F180" s="14">
        <v>50.909233333333333</v>
      </c>
      <c r="G180" s="14">
        <v>21.196516666666668</v>
      </c>
      <c r="H180" s="15" t="s">
        <v>17</v>
      </c>
      <c r="I180" s="20">
        <v>8.7900000000000006E-2</v>
      </c>
      <c r="J180" s="20">
        <v>0.36799999999999999</v>
      </c>
      <c r="K180" s="20">
        <v>1.5E-3</v>
      </c>
      <c r="L180" s="21">
        <f t="shared" si="2"/>
        <v>666.66666666666663</v>
      </c>
      <c r="M180" s="20">
        <v>2.6208</v>
      </c>
      <c r="N180" s="20">
        <v>0.97099999999999997</v>
      </c>
      <c r="O180" s="16">
        <v>9.4987920052712482</v>
      </c>
      <c r="P180" s="15"/>
    </row>
    <row r="181" spans="1:16" x14ac:dyDescent="0.25">
      <c r="A181" s="32" t="s">
        <v>134</v>
      </c>
      <c r="B181" s="11">
        <v>5</v>
      </c>
      <c r="C181" s="2" t="s">
        <v>147</v>
      </c>
      <c r="D181" s="2" t="s">
        <v>148</v>
      </c>
      <c r="E181" s="19" t="s">
        <v>149</v>
      </c>
      <c r="F181" s="14">
        <v>50.535583333333335</v>
      </c>
      <c r="G181" s="14">
        <v>23.782699999999998</v>
      </c>
      <c r="H181" s="15" t="s">
        <v>14</v>
      </c>
      <c r="I181" s="20">
        <v>8.9999999999999998E-4</v>
      </c>
      <c r="J181" s="20">
        <v>0.43099999999999999</v>
      </c>
      <c r="K181" s="20">
        <v>5.1999999999999998E-3</v>
      </c>
      <c r="L181" s="21">
        <f t="shared" si="2"/>
        <v>192.30769230769232</v>
      </c>
      <c r="M181" s="20">
        <v>1.375</v>
      </c>
      <c r="N181" s="20">
        <v>0.95099999999999996</v>
      </c>
      <c r="O181" s="16">
        <v>20.230547500068653</v>
      </c>
      <c r="P181" s="15"/>
    </row>
    <row r="182" spans="1:16" x14ac:dyDescent="0.25">
      <c r="A182" s="32" t="s">
        <v>134</v>
      </c>
      <c r="B182" s="11">
        <v>5</v>
      </c>
      <c r="C182" s="2" t="s">
        <v>147</v>
      </c>
      <c r="D182" s="2" t="s">
        <v>148</v>
      </c>
      <c r="E182" s="19" t="s">
        <v>149</v>
      </c>
      <c r="F182" s="14">
        <v>50.535583333333335</v>
      </c>
      <c r="G182" s="14">
        <v>23.782699999999998</v>
      </c>
      <c r="H182" s="15" t="s">
        <v>15</v>
      </c>
      <c r="I182" s="20">
        <v>3.61E-2</v>
      </c>
      <c r="J182" s="20">
        <v>0.42099999999999999</v>
      </c>
      <c r="K182" s="20">
        <v>3.5999999999999999E-3</v>
      </c>
      <c r="L182" s="21">
        <f t="shared" si="2"/>
        <v>277.77777777777777</v>
      </c>
      <c r="M182" s="20">
        <v>1.5075000000000001</v>
      </c>
      <c r="N182" s="20">
        <v>0.95699999999999996</v>
      </c>
      <c r="O182" s="16">
        <v>13.881426265306835</v>
      </c>
      <c r="P182" s="15"/>
    </row>
    <row r="183" spans="1:16" x14ac:dyDescent="0.25">
      <c r="A183" s="32" t="s">
        <v>134</v>
      </c>
      <c r="B183" s="11">
        <v>5</v>
      </c>
      <c r="C183" s="2" t="s">
        <v>147</v>
      </c>
      <c r="D183" s="2" t="s">
        <v>148</v>
      </c>
      <c r="E183" s="19" t="s">
        <v>149</v>
      </c>
      <c r="F183" s="14">
        <v>50.535583333333335</v>
      </c>
      <c r="G183" s="14">
        <v>23.782699999999998</v>
      </c>
      <c r="H183" s="15" t="s">
        <v>16</v>
      </c>
      <c r="I183" s="20">
        <v>2.0000000000000001E-4</v>
      </c>
      <c r="J183" s="20">
        <v>0.48</v>
      </c>
      <c r="K183" s="20">
        <v>1.52E-2</v>
      </c>
      <c r="L183" s="21">
        <f t="shared" si="2"/>
        <v>65.78947368421052</v>
      </c>
      <c r="M183" s="20">
        <v>1.2925</v>
      </c>
      <c r="N183" s="20">
        <v>0.93899999999999995</v>
      </c>
      <c r="O183" s="16">
        <v>106.7998210595829</v>
      </c>
      <c r="P183" s="15"/>
    </row>
    <row r="184" spans="1:16" x14ac:dyDescent="0.25">
      <c r="A184" s="32" t="s">
        <v>134</v>
      </c>
      <c r="B184" s="11">
        <v>5</v>
      </c>
      <c r="C184" s="2" t="s">
        <v>147</v>
      </c>
      <c r="D184" s="2" t="s">
        <v>148</v>
      </c>
      <c r="E184" s="19" t="s">
        <v>149</v>
      </c>
      <c r="F184" s="14">
        <v>50.535583333333335</v>
      </c>
      <c r="G184" s="14">
        <v>23.782699999999998</v>
      </c>
      <c r="H184" s="15" t="s">
        <v>17</v>
      </c>
      <c r="I184" s="20">
        <v>2.0000000000000001E-4</v>
      </c>
      <c r="J184" s="20">
        <v>0.46500000000000002</v>
      </c>
      <c r="K184" s="20">
        <v>9.4999999999999998E-3</v>
      </c>
      <c r="L184" s="21">
        <f t="shared" si="2"/>
        <v>105.26315789473685</v>
      </c>
      <c r="M184" s="20">
        <v>1.333</v>
      </c>
      <c r="N184" s="20">
        <v>0.93899999999999995</v>
      </c>
      <c r="O184" s="16">
        <v>323.09828252058105</v>
      </c>
      <c r="P184" s="15"/>
    </row>
    <row r="185" spans="1:16" x14ac:dyDescent="0.25">
      <c r="A185" s="32" t="s">
        <v>134</v>
      </c>
      <c r="B185" s="11">
        <v>6</v>
      </c>
      <c r="C185" s="2" t="s">
        <v>150</v>
      </c>
      <c r="D185" s="2" t="s">
        <v>151</v>
      </c>
      <c r="E185" s="19" t="s">
        <v>152</v>
      </c>
      <c r="F185" s="14">
        <v>50.553049999999999</v>
      </c>
      <c r="G185" s="14">
        <v>23.832033333333332</v>
      </c>
      <c r="H185" s="15" t="s">
        <v>14</v>
      </c>
      <c r="I185" s="20">
        <v>0</v>
      </c>
      <c r="J185" s="20">
        <v>0.432</v>
      </c>
      <c r="K185" s="20">
        <v>6.4999999999999997E-3</v>
      </c>
      <c r="L185" s="21">
        <f t="shared" si="2"/>
        <v>153.84615384615384</v>
      </c>
      <c r="M185" s="20">
        <v>1.2927</v>
      </c>
      <c r="N185" s="20">
        <v>0.95</v>
      </c>
      <c r="O185" s="16">
        <v>23.76257323810135</v>
      </c>
      <c r="P185" s="15"/>
    </row>
    <row r="186" spans="1:16" x14ac:dyDescent="0.25">
      <c r="A186" s="32" t="s">
        <v>134</v>
      </c>
      <c r="B186" s="11">
        <v>6</v>
      </c>
      <c r="C186" s="2" t="s">
        <v>150</v>
      </c>
      <c r="D186" s="2" t="s">
        <v>151</v>
      </c>
      <c r="E186" s="19" t="s">
        <v>152</v>
      </c>
      <c r="F186" s="14">
        <v>50.553049999999999</v>
      </c>
      <c r="G186" s="14">
        <v>23.832033333333332</v>
      </c>
      <c r="H186" s="15" t="s">
        <v>15</v>
      </c>
      <c r="I186" s="20">
        <v>0</v>
      </c>
      <c r="J186" s="20">
        <v>0.436</v>
      </c>
      <c r="K186" s="20">
        <v>1.8100000000000002E-2</v>
      </c>
      <c r="L186" s="21">
        <f t="shared" si="2"/>
        <v>55.248618784530379</v>
      </c>
      <c r="M186" s="20">
        <v>1.2166999999999999</v>
      </c>
      <c r="N186" s="20">
        <v>0.94399999999999995</v>
      </c>
      <c r="O186" s="16">
        <v>20.948407417575051</v>
      </c>
      <c r="P186" s="15"/>
    </row>
    <row r="187" spans="1:16" x14ac:dyDescent="0.25">
      <c r="A187" s="32" t="s">
        <v>134</v>
      </c>
      <c r="B187" s="11">
        <v>6</v>
      </c>
      <c r="C187" s="2" t="s">
        <v>150</v>
      </c>
      <c r="D187" s="2" t="s">
        <v>151</v>
      </c>
      <c r="E187" s="19" t="s">
        <v>152</v>
      </c>
      <c r="F187" s="14">
        <v>50.553049999999999</v>
      </c>
      <c r="G187" s="14">
        <v>23.832033333333332</v>
      </c>
      <c r="H187" s="15" t="s">
        <v>16</v>
      </c>
      <c r="I187" s="20">
        <v>6.9999999999999999E-4</v>
      </c>
      <c r="J187" s="20">
        <v>0.44900000000000001</v>
      </c>
      <c r="K187" s="20">
        <v>2.9600000000000001E-2</v>
      </c>
      <c r="L187" s="21">
        <f t="shared" si="2"/>
        <v>33.783783783783782</v>
      </c>
      <c r="M187" s="20">
        <v>1.2109000000000001</v>
      </c>
      <c r="N187" s="20">
        <v>0.93400000000000005</v>
      </c>
      <c r="O187" s="16">
        <v>34.769599556909434</v>
      </c>
      <c r="P187" s="15"/>
    </row>
    <row r="188" spans="1:16" x14ac:dyDescent="0.25">
      <c r="A188" s="32" t="s">
        <v>134</v>
      </c>
      <c r="B188" s="11">
        <v>6</v>
      </c>
      <c r="C188" s="2" t="s">
        <v>150</v>
      </c>
      <c r="D188" s="2" t="s">
        <v>151</v>
      </c>
      <c r="E188" s="19" t="s">
        <v>152</v>
      </c>
      <c r="F188" s="14">
        <v>50.553049999999999</v>
      </c>
      <c r="G188" s="14">
        <v>23.832033333333332</v>
      </c>
      <c r="H188" s="15" t="s">
        <v>17</v>
      </c>
      <c r="I188" s="20">
        <v>2.0000000000000001E-4</v>
      </c>
      <c r="J188" s="20">
        <v>0.46</v>
      </c>
      <c r="K188" s="20">
        <v>1.61E-2</v>
      </c>
      <c r="L188" s="21">
        <f t="shared" si="2"/>
        <v>62.111801242236027</v>
      </c>
      <c r="M188" s="20">
        <v>1.2608999999999999</v>
      </c>
      <c r="N188" s="20">
        <v>0.93500000000000005</v>
      </c>
      <c r="O188" s="16">
        <v>32.628734586301022</v>
      </c>
      <c r="P188" s="15"/>
    </row>
    <row r="189" spans="1:16" x14ac:dyDescent="0.25">
      <c r="A189" s="32" t="s">
        <v>134</v>
      </c>
      <c r="B189" s="11">
        <v>7</v>
      </c>
      <c r="C189" s="2" t="s">
        <v>153</v>
      </c>
      <c r="D189" s="2" t="s">
        <v>154</v>
      </c>
      <c r="E189" s="19" t="s">
        <v>155</v>
      </c>
      <c r="F189" s="14">
        <v>50.572400000000002</v>
      </c>
      <c r="G189" s="14">
        <v>23.811566666666668</v>
      </c>
      <c r="H189" s="15" t="s">
        <v>14</v>
      </c>
      <c r="I189" s="20">
        <v>2.0000000000000001E-4</v>
      </c>
      <c r="J189" s="20">
        <v>0.44600000000000001</v>
      </c>
      <c r="K189" s="20">
        <v>2.3599999999999999E-2</v>
      </c>
      <c r="L189" s="21">
        <f t="shared" si="2"/>
        <v>42.372881355932208</v>
      </c>
      <c r="M189" s="20">
        <v>1.2229000000000001</v>
      </c>
      <c r="N189" s="20">
        <v>0.92300000000000004</v>
      </c>
      <c r="O189" s="16">
        <v>128.11254037023969</v>
      </c>
      <c r="P189" s="15"/>
    </row>
    <row r="190" spans="1:16" x14ac:dyDescent="0.25">
      <c r="A190" s="32" t="s">
        <v>134</v>
      </c>
      <c r="B190" s="11">
        <v>7</v>
      </c>
      <c r="C190" s="2" t="s">
        <v>153</v>
      </c>
      <c r="D190" s="2" t="s">
        <v>154</v>
      </c>
      <c r="E190" s="19" t="s">
        <v>155</v>
      </c>
      <c r="F190" s="14">
        <v>50.572400000000002</v>
      </c>
      <c r="G190" s="14">
        <v>23.811566666666668</v>
      </c>
      <c r="H190" s="15" t="s">
        <v>15</v>
      </c>
      <c r="I190" s="20">
        <v>1.04E-2</v>
      </c>
      <c r="J190" s="20">
        <v>0.442</v>
      </c>
      <c r="K190" s="20">
        <v>5.4999999999999997E-3</v>
      </c>
      <c r="L190" s="21">
        <f t="shared" si="2"/>
        <v>181.81818181818184</v>
      </c>
      <c r="M190" s="20">
        <v>1.3653999999999999</v>
      </c>
      <c r="N190" s="20">
        <v>0.95699999999999996</v>
      </c>
      <c r="O190" s="16">
        <v>43.201825533093327</v>
      </c>
      <c r="P190" s="15"/>
    </row>
    <row r="191" spans="1:16" x14ac:dyDescent="0.25">
      <c r="A191" s="32" t="s">
        <v>134</v>
      </c>
      <c r="B191" s="11">
        <v>7</v>
      </c>
      <c r="C191" s="2" t="s">
        <v>153</v>
      </c>
      <c r="D191" s="2" t="s">
        <v>154</v>
      </c>
      <c r="E191" s="19" t="s">
        <v>155</v>
      </c>
      <c r="F191" s="14">
        <v>50.572400000000002</v>
      </c>
      <c r="G191" s="14">
        <v>23.811566666666668</v>
      </c>
      <c r="H191" s="15" t="s">
        <v>16</v>
      </c>
      <c r="I191" s="20">
        <v>7.8299999999999995E-2</v>
      </c>
      <c r="J191" s="20">
        <v>0.41699999999999998</v>
      </c>
      <c r="K191" s="20">
        <v>1.6999999999999999E-3</v>
      </c>
      <c r="L191" s="21">
        <f t="shared" si="2"/>
        <v>588.23529411764707</v>
      </c>
      <c r="M191" s="20">
        <v>2.3485999999999998</v>
      </c>
      <c r="N191" s="20">
        <v>0.98299999999999998</v>
      </c>
      <c r="O191" s="16">
        <v>10.263413359464314</v>
      </c>
      <c r="P191" s="15"/>
    </row>
    <row r="192" spans="1:16" x14ac:dyDescent="0.25">
      <c r="A192" s="32" t="s">
        <v>134</v>
      </c>
      <c r="B192" s="11">
        <v>7</v>
      </c>
      <c r="C192" s="2" t="s">
        <v>153</v>
      </c>
      <c r="D192" s="2" t="s">
        <v>154</v>
      </c>
      <c r="E192" s="19" t="s">
        <v>155</v>
      </c>
      <c r="F192" s="14">
        <v>50.572400000000002</v>
      </c>
      <c r="G192" s="14">
        <v>23.811566666666668</v>
      </c>
      <c r="H192" s="15" t="s">
        <v>17</v>
      </c>
      <c r="I192" s="20">
        <v>7.9399999999999998E-2</v>
      </c>
      <c r="J192" s="20">
        <v>0.40699999999999997</v>
      </c>
      <c r="K192" s="20">
        <v>1.8E-3</v>
      </c>
      <c r="L192" s="21">
        <f t="shared" si="2"/>
        <v>555.55555555555554</v>
      </c>
      <c r="M192" s="20">
        <v>2.2109000000000001</v>
      </c>
      <c r="N192" s="20">
        <v>0.98499999999999999</v>
      </c>
      <c r="O192" s="16">
        <v>22.73519270123407</v>
      </c>
      <c r="P192" s="15"/>
    </row>
    <row r="193" spans="1:16" x14ac:dyDescent="0.25">
      <c r="A193" s="32" t="s">
        <v>134</v>
      </c>
      <c r="B193" s="11">
        <v>8</v>
      </c>
      <c r="C193" s="2" t="s">
        <v>156</v>
      </c>
      <c r="D193" s="2" t="s">
        <v>157</v>
      </c>
      <c r="E193" s="19" t="s">
        <v>158</v>
      </c>
      <c r="F193" s="14">
        <v>50.543066666666668</v>
      </c>
      <c r="G193" s="14">
        <v>23.847549999999998</v>
      </c>
      <c r="H193" s="15" t="s">
        <v>14</v>
      </c>
      <c r="I193" s="20">
        <v>1.9699999999999999E-2</v>
      </c>
      <c r="J193" s="20">
        <v>0.40899999999999997</v>
      </c>
      <c r="K193" s="20">
        <v>4.1000000000000003E-3</v>
      </c>
      <c r="L193" s="21">
        <f t="shared" si="2"/>
        <v>243.90243902439022</v>
      </c>
      <c r="M193" s="20">
        <v>1.3938999999999999</v>
      </c>
      <c r="N193" s="20">
        <v>0.96</v>
      </c>
      <c r="O193" s="16">
        <v>60.548704355738423</v>
      </c>
      <c r="P193" s="15"/>
    </row>
    <row r="194" spans="1:16" x14ac:dyDescent="0.25">
      <c r="A194" s="32" t="s">
        <v>134</v>
      </c>
      <c r="B194" s="11">
        <v>8</v>
      </c>
      <c r="C194" s="2" t="s">
        <v>156</v>
      </c>
      <c r="D194" s="2" t="s">
        <v>157</v>
      </c>
      <c r="E194" s="19" t="s">
        <v>158</v>
      </c>
      <c r="F194" s="14">
        <v>50.543066666666668</v>
      </c>
      <c r="G194" s="14">
        <v>23.847549999999998</v>
      </c>
      <c r="H194" s="15" t="s">
        <v>15</v>
      </c>
      <c r="I194" s="20">
        <v>6.7400000000000002E-2</v>
      </c>
      <c r="J194" s="20">
        <v>0.40300000000000002</v>
      </c>
      <c r="K194" s="20">
        <v>2.5000000000000001E-3</v>
      </c>
      <c r="L194" s="21">
        <f t="shared" si="2"/>
        <v>400</v>
      </c>
      <c r="M194" s="20">
        <v>1.7319</v>
      </c>
      <c r="N194" s="20">
        <v>0.96299999999999997</v>
      </c>
      <c r="O194" s="16">
        <v>4.8414030296533737</v>
      </c>
      <c r="P194" s="15"/>
    </row>
    <row r="195" spans="1:16" x14ac:dyDescent="0.25">
      <c r="A195" s="32" t="s">
        <v>134</v>
      </c>
      <c r="B195" s="11">
        <v>8</v>
      </c>
      <c r="C195" s="2" t="s">
        <v>156</v>
      </c>
      <c r="D195" s="2" t="s">
        <v>157</v>
      </c>
      <c r="E195" s="19" t="s">
        <v>158</v>
      </c>
      <c r="F195" s="14">
        <v>50.543066666666668</v>
      </c>
      <c r="G195" s="14">
        <v>23.847549999999998</v>
      </c>
      <c r="H195" s="15" t="s">
        <v>16</v>
      </c>
      <c r="I195" s="20">
        <v>4.0000000000000002E-4</v>
      </c>
      <c r="J195" s="20">
        <v>0.51200000000000001</v>
      </c>
      <c r="K195" s="20">
        <v>1.8499999999999999E-2</v>
      </c>
      <c r="L195" s="21">
        <f t="shared" si="2"/>
        <v>54.054054054054056</v>
      </c>
      <c r="M195" s="20">
        <v>1.3317000000000001</v>
      </c>
      <c r="N195" s="20">
        <v>0.95199999999999996</v>
      </c>
      <c r="O195" s="16">
        <v>144.07337579617837</v>
      </c>
      <c r="P195" s="15"/>
    </row>
    <row r="196" spans="1:16" x14ac:dyDescent="0.25">
      <c r="A196" s="32" t="s">
        <v>134</v>
      </c>
      <c r="B196" s="11">
        <v>8</v>
      </c>
      <c r="C196" s="2" t="s">
        <v>156</v>
      </c>
      <c r="D196" s="2" t="s">
        <v>157</v>
      </c>
      <c r="E196" s="19" t="s">
        <v>158</v>
      </c>
      <c r="F196" s="14">
        <v>50.543066666666668</v>
      </c>
      <c r="G196" s="14">
        <v>23.847549999999998</v>
      </c>
      <c r="H196" s="15" t="s">
        <v>17</v>
      </c>
      <c r="I196" s="20">
        <v>5.0000000000000001E-4</v>
      </c>
      <c r="J196" s="20">
        <v>0.45900000000000002</v>
      </c>
      <c r="K196" s="20">
        <v>5.0000000000000001E-3</v>
      </c>
      <c r="L196" s="21">
        <f t="shared" si="2"/>
        <v>200</v>
      </c>
      <c r="M196" s="20">
        <v>1.4427000000000001</v>
      </c>
      <c r="N196" s="20">
        <v>0.94799999999999995</v>
      </c>
      <c r="O196" s="16">
        <v>174.79108656772613</v>
      </c>
      <c r="P196" s="15"/>
    </row>
    <row r="197" spans="1:16" x14ac:dyDescent="0.25">
      <c r="A197" s="32" t="s">
        <v>134</v>
      </c>
      <c r="B197" s="11">
        <v>9</v>
      </c>
      <c r="C197" s="2" t="s">
        <v>159</v>
      </c>
      <c r="D197" s="2" t="s">
        <v>160</v>
      </c>
      <c r="E197" s="19" t="s">
        <v>161</v>
      </c>
      <c r="F197" s="14">
        <v>50.538833333333336</v>
      </c>
      <c r="G197" s="14">
        <v>23.863366666666668</v>
      </c>
      <c r="H197" s="15" t="s">
        <v>14</v>
      </c>
      <c r="I197" s="20">
        <v>5.0000000000000001E-4</v>
      </c>
      <c r="J197" s="20">
        <v>0.53300000000000003</v>
      </c>
      <c r="K197" s="20">
        <v>0.19989999999999999</v>
      </c>
      <c r="L197" s="21">
        <f t="shared" ref="L197:L260" si="3">1/K197</f>
        <v>5.002501250625313</v>
      </c>
      <c r="M197" s="20">
        <v>1.1781999999999999</v>
      </c>
      <c r="N197" s="20">
        <v>0.95799999999999996</v>
      </c>
      <c r="O197" s="16">
        <v>301.0002769315978</v>
      </c>
      <c r="P197" s="15"/>
    </row>
    <row r="198" spans="1:16" x14ac:dyDescent="0.25">
      <c r="A198" s="32" t="s">
        <v>134</v>
      </c>
      <c r="B198" s="11">
        <v>9</v>
      </c>
      <c r="C198" s="2" t="s">
        <v>159</v>
      </c>
      <c r="D198" s="2" t="s">
        <v>160</v>
      </c>
      <c r="E198" s="19" t="s">
        <v>161</v>
      </c>
      <c r="F198" s="14">
        <v>50.538833333333336</v>
      </c>
      <c r="G198" s="14">
        <v>23.863366666666668</v>
      </c>
      <c r="H198" s="15" t="s">
        <v>15</v>
      </c>
      <c r="I198" s="20">
        <v>0</v>
      </c>
      <c r="J198" s="20">
        <v>0.46600000000000003</v>
      </c>
      <c r="K198" s="20">
        <v>1.3299999999999999E-2</v>
      </c>
      <c r="L198" s="21">
        <f t="shared" si="3"/>
        <v>75.187969924812037</v>
      </c>
      <c r="M198" s="20">
        <v>1.2914000000000001</v>
      </c>
      <c r="N198" s="20">
        <v>0.95699999999999996</v>
      </c>
      <c r="O198" s="16">
        <v>15.808917197452226</v>
      </c>
      <c r="P198" s="15"/>
    </row>
    <row r="199" spans="1:16" x14ac:dyDescent="0.25">
      <c r="A199" s="32" t="s">
        <v>134</v>
      </c>
      <c r="B199" s="11">
        <v>9</v>
      </c>
      <c r="C199" s="2" t="s">
        <v>159</v>
      </c>
      <c r="D199" s="2" t="s">
        <v>160</v>
      </c>
      <c r="E199" s="19" t="s">
        <v>161</v>
      </c>
      <c r="F199" s="14">
        <v>50.538833333333336</v>
      </c>
      <c r="G199" s="14">
        <v>23.863366666666668</v>
      </c>
      <c r="H199" s="15" t="s">
        <v>16</v>
      </c>
      <c r="I199" s="20">
        <v>5.9999999999999995E-4</v>
      </c>
      <c r="J199" s="20">
        <v>0.503</v>
      </c>
      <c r="K199" s="20">
        <v>2.3800000000000002E-2</v>
      </c>
      <c r="L199" s="21">
        <f t="shared" si="3"/>
        <v>42.016806722689076</v>
      </c>
      <c r="M199" s="20">
        <v>1.3045</v>
      </c>
      <c r="N199" s="20">
        <v>0.94399999999999995</v>
      </c>
      <c r="O199" s="16">
        <v>79.446769790718832</v>
      </c>
      <c r="P199" s="15"/>
    </row>
    <row r="200" spans="1:16" x14ac:dyDescent="0.25">
      <c r="A200" s="32" t="s">
        <v>134</v>
      </c>
      <c r="B200" s="11">
        <v>9</v>
      </c>
      <c r="C200" s="2" t="s">
        <v>159</v>
      </c>
      <c r="D200" s="2" t="s">
        <v>160</v>
      </c>
      <c r="E200" s="19" t="s">
        <v>161</v>
      </c>
      <c r="F200" s="14">
        <v>50.538833333333336</v>
      </c>
      <c r="G200" s="14">
        <v>23.863366666666668</v>
      </c>
      <c r="H200" s="15" t="s">
        <v>17</v>
      </c>
      <c r="I200" s="20">
        <v>1E-4</v>
      </c>
      <c r="J200" s="20">
        <v>0.47799999999999998</v>
      </c>
      <c r="K200" s="20">
        <v>1.11E-2</v>
      </c>
      <c r="L200" s="21">
        <f t="shared" si="3"/>
        <v>90.090090090090087</v>
      </c>
      <c r="M200" s="20">
        <v>1.3467</v>
      </c>
      <c r="N200" s="20">
        <v>0.96599999999999997</v>
      </c>
      <c r="O200" s="16">
        <v>68.48163057324841</v>
      </c>
      <c r="P200" s="15"/>
    </row>
    <row r="201" spans="1:16" x14ac:dyDescent="0.25">
      <c r="A201" s="32" t="s">
        <v>134</v>
      </c>
      <c r="B201" s="11">
        <v>10</v>
      </c>
      <c r="C201" s="2" t="s">
        <v>162</v>
      </c>
      <c r="D201" s="2" t="s">
        <v>163</v>
      </c>
      <c r="E201" s="19" t="s">
        <v>164</v>
      </c>
      <c r="F201" s="14">
        <v>50.544966666666667</v>
      </c>
      <c r="G201" s="14">
        <v>23.891683333333333</v>
      </c>
      <c r="H201" s="15" t="s">
        <v>14</v>
      </c>
      <c r="I201" s="20">
        <v>2.9999999999999997E-4</v>
      </c>
      <c r="J201" s="20">
        <v>0.41899999999999998</v>
      </c>
      <c r="K201" s="20">
        <v>1.4E-2</v>
      </c>
      <c r="L201" s="21">
        <f t="shared" si="3"/>
        <v>71.428571428571431</v>
      </c>
      <c r="M201" s="20">
        <v>1.2465999999999999</v>
      </c>
      <c r="N201" s="20">
        <v>0.94599999999999995</v>
      </c>
      <c r="O201" s="16">
        <v>83.294821379119327</v>
      </c>
      <c r="P201" s="15"/>
    </row>
    <row r="202" spans="1:16" x14ac:dyDescent="0.25">
      <c r="A202" s="32" t="s">
        <v>134</v>
      </c>
      <c r="B202" s="11">
        <v>10</v>
      </c>
      <c r="C202" s="2" t="s">
        <v>162</v>
      </c>
      <c r="D202" s="2" t="s">
        <v>163</v>
      </c>
      <c r="E202" s="19" t="s">
        <v>164</v>
      </c>
      <c r="F202" s="14">
        <v>50.544966666666667</v>
      </c>
      <c r="G202" s="14">
        <v>23.891683333333333</v>
      </c>
      <c r="H202" s="15" t="s">
        <v>15</v>
      </c>
      <c r="I202" s="20">
        <v>5.0000000000000001E-4</v>
      </c>
      <c r="J202" s="20">
        <v>0.40300000000000002</v>
      </c>
      <c r="K202" s="20">
        <v>4.7999999999999996E-3</v>
      </c>
      <c r="L202" s="21">
        <f t="shared" si="3"/>
        <v>208.33333333333334</v>
      </c>
      <c r="M202" s="20">
        <v>1.3601000000000001</v>
      </c>
      <c r="N202" s="20">
        <v>0.96199999999999997</v>
      </c>
      <c r="O202" s="16">
        <v>21.298255330933252</v>
      </c>
      <c r="P202" s="15"/>
    </row>
    <row r="203" spans="1:16" x14ac:dyDescent="0.25">
      <c r="A203" s="32" t="s">
        <v>134</v>
      </c>
      <c r="B203" s="11">
        <v>10</v>
      </c>
      <c r="C203" s="2" t="s">
        <v>162</v>
      </c>
      <c r="D203" s="2" t="s">
        <v>163</v>
      </c>
      <c r="E203" s="19" t="s">
        <v>164</v>
      </c>
      <c r="F203" s="14">
        <v>50.544966666666667</v>
      </c>
      <c r="G203" s="14">
        <v>23.891683333333333</v>
      </c>
      <c r="H203" s="15" t="s">
        <v>16</v>
      </c>
      <c r="I203" s="20">
        <v>1E-3</v>
      </c>
      <c r="J203" s="20">
        <v>0.41199999999999998</v>
      </c>
      <c r="K203" s="20">
        <v>6.4000000000000003E-3</v>
      </c>
      <c r="L203" s="21">
        <f t="shared" si="3"/>
        <v>156.25</v>
      </c>
      <c r="M203" s="20">
        <v>1.3322000000000001</v>
      </c>
      <c r="N203" s="20">
        <v>0.95099999999999996</v>
      </c>
      <c r="O203" s="16">
        <v>18.594736784800478</v>
      </c>
      <c r="P203" s="15"/>
    </row>
    <row r="204" spans="1:16" x14ac:dyDescent="0.25">
      <c r="A204" s="32" t="s">
        <v>134</v>
      </c>
      <c r="B204" s="11">
        <v>10</v>
      </c>
      <c r="C204" s="2" t="s">
        <v>162</v>
      </c>
      <c r="D204" s="2" t="s">
        <v>163</v>
      </c>
      <c r="E204" s="19" t="s">
        <v>164</v>
      </c>
      <c r="F204" s="14">
        <v>50.544966666666667</v>
      </c>
      <c r="G204" s="14">
        <v>23.891683333333333</v>
      </c>
      <c r="H204" s="15" t="s">
        <v>17</v>
      </c>
      <c r="I204" s="20">
        <v>4.7600000000000003E-2</v>
      </c>
      <c r="J204" s="20">
        <v>0.39900000000000002</v>
      </c>
      <c r="K204" s="20">
        <v>3.3999999999999998E-3</v>
      </c>
      <c r="L204" s="21">
        <f t="shared" si="3"/>
        <v>294.11764705882354</v>
      </c>
      <c r="M204" s="20">
        <v>1.4996</v>
      </c>
      <c r="N204" s="20">
        <v>0.96399999999999997</v>
      </c>
      <c r="O204" s="16">
        <v>67.894486314622469</v>
      </c>
      <c r="P204" s="15"/>
    </row>
    <row r="205" spans="1:16" x14ac:dyDescent="0.25">
      <c r="A205" s="32" t="s">
        <v>134</v>
      </c>
      <c r="B205" s="11">
        <v>11</v>
      </c>
      <c r="C205" s="2" t="s">
        <v>165</v>
      </c>
      <c r="D205" s="2" t="s">
        <v>166</v>
      </c>
      <c r="E205" s="19" t="s">
        <v>167</v>
      </c>
      <c r="F205" s="14">
        <v>50.561633333333333</v>
      </c>
      <c r="G205" s="14">
        <v>23.884283333333332</v>
      </c>
      <c r="H205" s="15" t="s">
        <v>14</v>
      </c>
      <c r="I205" s="20">
        <v>8.0000000000000004E-4</v>
      </c>
      <c r="J205" s="20">
        <v>0.40400000000000003</v>
      </c>
      <c r="K205" s="20">
        <v>6.7999999999999996E-3</v>
      </c>
      <c r="L205" s="21">
        <f t="shared" si="3"/>
        <v>147.05882352941177</v>
      </c>
      <c r="M205" s="20">
        <v>1.2808999999999999</v>
      </c>
      <c r="N205" s="20">
        <v>0.97299999999999998</v>
      </c>
      <c r="O205" s="16">
        <v>4.5936837751247594</v>
      </c>
      <c r="P205" s="15"/>
    </row>
    <row r="206" spans="1:16" x14ac:dyDescent="0.25">
      <c r="A206" s="32" t="s">
        <v>134</v>
      </c>
      <c r="B206" s="11">
        <v>11</v>
      </c>
      <c r="C206" s="2" t="s">
        <v>165</v>
      </c>
      <c r="D206" s="2" t="s">
        <v>166</v>
      </c>
      <c r="E206" s="19" t="s">
        <v>167</v>
      </c>
      <c r="F206" s="14">
        <v>50.561633333333333</v>
      </c>
      <c r="G206" s="14">
        <v>23.884283333333332</v>
      </c>
      <c r="H206" s="15" t="s">
        <v>15</v>
      </c>
      <c r="I206" s="20">
        <v>4.6800000000000001E-2</v>
      </c>
      <c r="J206" s="20">
        <v>0.42099999999999999</v>
      </c>
      <c r="K206" s="20">
        <v>4.7000000000000002E-3</v>
      </c>
      <c r="L206" s="21">
        <f t="shared" si="3"/>
        <v>212.7659574468085</v>
      </c>
      <c r="M206" s="20">
        <v>1.4426000000000001</v>
      </c>
      <c r="N206" s="20">
        <v>0.97699999999999998</v>
      </c>
      <c r="O206" s="16">
        <v>15.921389915842452</v>
      </c>
      <c r="P206" s="15"/>
    </row>
    <row r="207" spans="1:16" x14ac:dyDescent="0.25">
      <c r="A207" s="32" t="s">
        <v>134</v>
      </c>
      <c r="B207" s="11">
        <v>11</v>
      </c>
      <c r="C207" s="2" t="s">
        <v>165</v>
      </c>
      <c r="D207" s="2" t="s">
        <v>166</v>
      </c>
      <c r="E207" s="19" t="s">
        <v>167</v>
      </c>
      <c r="F207" s="14">
        <v>50.561633333333333</v>
      </c>
      <c r="G207" s="14">
        <v>23.884283333333332</v>
      </c>
      <c r="H207" s="15" t="s">
        <v>16</v>
      </c>
      <c r="I207" s="20">
        <v>5.0000000000000001E-4</v>
      </c>
      <c r="J207" s="20">
        <v>0.47299999999999998</v>
      </c>
      <c r="K207" s="20">
        <v>8.3000000000000001E-3</v>
      </c>
      <c r="L207" s="21">
        <f t="shared" si="3"/>
        <v>120.48192771084337</v>
      </c>
      <c r="M207" s="20">
        <v>1.3904000000000001</v>
      </c>
      <c r="N207" s="20">
        <v>0.97</v>
      </c>
      <c r="O207" s="16">
        <v>82.099755022048043</v>
      </c>
      <c r="P207" s="15"/>
    </row>
    <row r="208" spans="1:16" x14ac:dyDescent="0.25">
      <c r="A208" s="32" t="s">
        <v>134</v>
      </c>
      <c r="B208" s="11">
        <v>11</v>
      </c>
      <c r="C208" s="2" t="s">
        <v>165</v>
      </c>
      <c r="D208" s="2" t="s">
        <v>166</v>
      </c>
      <c r="E208" s="19" t="s">
        <v>167</v>
      </c>
      <c r="F208" s="14">
        <v>50.561633333333333</v>
      </c>
      <c r="G208" s="14">
        <v>23.884283333333332</v>
      </c>
      <c r="H208" s="15" t="s">
        <v>17</v>
      </c>
      <c r="I208" s="20">
        <v>6.4399999999999999E-2</v>
      </c>
      <c r="J208" s="20">
        <v>0.443</v>
      </c>
      <c r="K208" s="20">
        <v>2.5000000000000001E-3</v>
      </c>
      <c r="L208" s="21">
        <f t="shared" si="3"/>
        <v>400</v>
      </c>
      <c r="M208" s="20">
        <v>1.9021999999999999</v>
      </c>
      <c r="N208" s="20">
        <v>0.98099999999999998</v>
      </c>
      <c r="O208" s="16">
        <v>37.336858209657684</v>
      </c>
      <c r="P208" s="15"/>
    </row>
    <row r="209" spans="1:16" x14ac:dyDescent="0.25">
      <c r="A209" s="32" t="s">
        <v>134</v>
      </c>
      <c r="B209" s="11">
        <v>12</v>
      </c>
      <c r="C209" s="2" t="s">
        <v>168</v>
      </c>
      <c r="D209" s="2" t="s">
        <v>169</v>
      </c>
      <c r="E209" s="19" t="s">
        <v>170</v>
      </c>
      <c r="F209" s="14">
        <v>50.883166666666668</v>
      </c>
      <c r="G209" s="14">
        <v>23.843666666666667</v>
      </c>
      <c r="H209" s="15" t="s">
        <v>14</v>
      </c>
      <c r="I209" s="20">
        <v>1E-3</v>
      </c>
      <c r="J209" s="20">
        <v>0.42599999999999999</v>
      </c>
      <c r="K209" s="20">
        <v>7.1999999999999998E-3</v>
      </c>
      <c r="L209" s="21">
        <f t="shared" si="3"/>
        <v>138.88888888888889</v>
      </c>
      <c r="M209" s="20">
        <v>1.3110999999999999</v>
      </c>
      <c r="N209" s="20">
        <v>0.96199999999999997</v>
      </c>
      <c r="O209" s="16">
        <v>284.72999169205212</v>
      </c>
      <c r="P209" s="15"/>
    </row>
    <row r="210" spans="1:16" x14ac:dyDescent="0.25">
      <c r="A210" s="32" t="s">
        <v>134</v>
      </c>
      <c r="B210" s="11">
        <v>12</v>
      </c>
      <c r="C210" s="2" t="s">
        <v>168</v>
      </c>
      <c r="D210" s="2" t="s">
        <v>169</v>
      </c>
      <c r="E210" s="19" t="s">
        <v>170</v>
      </c>
      <c r="F210" s="14">
        <v>50.883166666666668</v>
      </c>
      <c r="G210" s="14">
        <v>23.843666666666667</v>
      </c>
      <c r="H210" s="15" t="s">
        <v>15</v>
      </c>
      <c r="I210" s="20">
        <v>5.4399999999999997E-2</v>
      </c>
      <c r="J210" s="20">
        <v>0.40200000000000002</v>
      </c>
      <c r="K210" s="20">
        <v>3.3E-3</v>
      </c>
      <c r="L210" s="21">
        <f t="shared" si="3"/>
        <v>303.03030303030306</v>
      </c>
      <c r="M210" s="20">
        <v>1.6453</v>
      </c>
      <c r="N210" s="20">
        <v>0.96</v>
      </c>
      <c r="O210" s="16">
        <v>12.919381255686988</v>
      </c>
      <c r="P210" s="15"/>
    </row>
    <row r="211" spans="1:16" x14ac:dyDescent="0.25">
      <c r="A211" s="32" t="s">
        <v>134</v>
      </c>
      <c r="B211" s="11">
        <v>12</v>
      </c>
      <c r="C211" s="2" t="s">
        <v>168</v>
      </c>
      <c r="D211" s="2" t="s">
        <v>169</v>
      </c>
      <c r="E211" s="19" t="s">
        <v>170</v>
      </c>
      <c r="F211" s="14">
        <v>50.883166666666668</v>
      </c>
      <c r="G211" s="14">
        <v>23.843666666666667</v>
      </c>
      <c r="H211" s="15" t="s">
        <v>16</v>
      </c>
      <c r="I211" s="20">
        <v>1.0699999999999999E-2</v>
      </c>
      <c r="J211" s="20">
        <v>0.45100000000000001</v>
      </c>
      <c r="K211" s="20">
        <v>4.4999999999999997E-3</v>
      </c>
      <c r="L211" s="21">
        <f t="shared" si="3"/>
        <v>222.22222222222223</v>
      </c>
      <c r="M211" s="20">
        <v>1.5730999999999999</v>
      </c>
      <c r="N211" s="20">
        <v>0.95599999999999996</v>
      </c>
      <c r="O211" s="16">
        <v>118.50191082802547</v>
      </c>
      <c r="P211" s="15"/>
    </row>
    <row r="212" spans="1:16" x14ac:dyDescent="0.25">
      <c r="A212" s="32" t="s">
        <v>134</v>
      </c>
      <c r="B212" s="11">
        <v>12</v>
      </c>
      <c r="C212" s="2" t="s">
        <v>168</v>
      </c>
      <c r="D212" s="2" t="s">
        <v>169</v>
      </c>
      <c r="E212" s="19" t="s">
        <v>170</v>
      </c>
      <c r="F212" s="14">
        <v>50.883166666666668</v>
      </c>
      <c r="G212" s="14">
        <v>23.843666666666667</v>
      </c>
      <c r="H212" s="15" t="s">
        <v>17</v>
      </c>
      <c r="I212" s="20">
        <v>8.0000000000000004E-4</v>
      </c>
      <c r="J212" s="20">
        <v>0.46</v>
      </c>
      <c r="K212" s="20">
        <v>5.4999999999999997E-3</v>
      </c>
      <c r="L212" s="21">
        <f t="shared" si="3"/>
        <v>181.81818181818184</v>
      </c>
      <c r="M212" s="20">
        <v>1.4797</v>
      </c>
      <c r="N212" s="20">
        <v>0.95199999999999996</v>
      </c>
      <c r="O212" s="16">
        <v>42.047388535031843</v>
      </c>
      <c r="P212" s="15"/>
    </row>
    <row r="213" spans="1:16" x14ac:dyDescent="0.25">
      <c r="A213" s="32" t="s">
        <v>6</v>
      </c>
      <c r="B213" s="11">
        <v>1</v>
      </c>
      <c r="C213" s="17" t="s">
        <v>171</v>
      </c>
      <c r="D213" s="2" t="s">
        <v>172</v>
      </c>
      <c r="E213" s="13" t="s">
        <v>173</v>
      </c>
      <c r="F213" s="14">
        <v>51.476916666666668</v>
      </c>
      <c r="G213" s="14">
        <v>22.244499999999999</v>
      </c>
      <c r="H213" s="15" t="s">
        <v>14</v>
      </c>
      <c r="I213" s="20">
        <v>9.6600000000000005E-2</v>
      </c>
      <c r="J213" s="20">
        <v>0.33200000000000002</v>
      </c>
      <c r="K213" s="20">
        <v>3.2000000000000002E-3</v>
      </c>
      <c r="L213" s="21">
        <f t="shared" si="3"/>
        <v>312.5</v>
      </c>
      <c r="M213" s="20">
        <v>1.6505000000000001</v>
      </c>
      <c r="N213" s="20">
        <v>0.94599999999999995</v>
      </c>
      <c r="O213" s="16">
        <v>4.9614649681528675</v>
      </c>
      <c r="P213" s="15"/>
    </row>
    <row r="214" spans="1:16" x14ac:dyDescent="0.25">
      <c r="A214" s="32" t="s">
        <v>6</v>
      </c>
      <c r="B214" s="11">
        <v>1</v>
      </c>
      <c r="C214" s="17" t="s">
        <v>171</v>
      </c>
      <c r="D214" s="2" t="s">
        <v>172</v>
      </c>
      <c r="E214" s="13" t="s">
        <v>173</v>
      </c>
      <c r="F214" s="14">
        <v>51.476916666666668</v>
      </c>
      <c r="G214" s="14">
        <v>22.244499999999999</v>
      </c>
      <c r="H214" s="15" t="s">
        <v>15</v>
      </c>
      <c r="I214" s="20">
        <v>7.2099999999999997E-2</v>
      </c>
      <c r="J214" s="20">
        <v>0.34200000000000003</v>
      </c>
      <c r="K214" s="20">
        <v>1.47E-2</v>
      </c>
      <c r="L214" s="21">
        <f t="shared" si="3"/>
        <v>68.02721088435375</v>
      </c>
      <c r="M214" s="20">
        <v>1.2372000000000001</v>
      </c>
      <c r="N214" s="20">
        <v>0.98899999999999999</v>
      </c>
      <c r="O214" s="16">
        <v>53.129777070063696</v>
      </c>
      <c r="P214" s="15"/>
    </row>
    <row r="215" spans="1:16" x14ac:dyDescent="0.25">
      <c r="A215" s="32" t="s">
        <v>6</v>
      </c>
      <c r="B215" s="11">
        <v>1</v>
      </c>
      <c r="C215" s="17" t="s">
        <v>171</v>
      </c>
      <c r="D215" s="2" t="s">
        <v>172</v>
      </c>
      <c r="E215" s="13" t="s">
        <v>173</v>
      </c>
      <c r="F215" s="14">
        <v>51.476916666666668</v>
      </c>
      <c r="G215" s="14">
        <v>22.244499999999999</v>
      </c>
      <c r="H215" s="15" t="s">
        <v>16</v>
      </c>
      <c r="I215" s="20">
        <v>2.7400000000000001E-2</v>
      </c>
      <c r="J215" s="20">
        <v>0.32800000000000001</v>
      </c>
      <c r="K215" s="20">
        <v>1.54E-2</v>
      </c>
      <c r="L215" s="21">
        <f t="shared" si="3"/>
        <v>64.935064935064929</v>
      </c>
      <c r="M215" s="20">
        <v>1.1847000000000001</v>
      </c>
      <c r="N215" s="20">
        <v>0.99</v>
      </c>
      <c r="O215" s="16">
        <v>76.67662858490884</v>
      </c>
      <c r="P215" s="15"/>
    </row>
    <row r="216" spans="1:16" x14ac:dyDescent="0.25">
      <c r="A216" s="32" t="s">
        <v>6</v>
      </c>
      <c r="B216" s="11">
        <v>1</v>
      </c>
      <c r="C216" s="17" t="s">
        <v>171</v>
      </c>
      <c r="D216" s="2" t="s">
        <v>172</v>
      </c>
      <c r="E216" s="13" t="s">
        <v>173</v>
      </c>
      <c r="F216" s="14">
        <v>51.476916666666668</v>
      </c>
      <c r="G216" s="14">
        <v>22.244499999999999</v>
      </c>
      <c r="H216" s="15" t="s">
        <v>17</v>
      </c>
      <c r="I216" s="20">
        <v>1E-4</v>
      </c>
      <c r="J216" s="20">
        <v>0.35699999999999998</v>
      </c>
      <c r="K216" s="20">
        <v>5.0799999999999998E-2</v>
      </c>
      <c r="L216" s="21">
        <f t="shared" si="3"/>
        <v>19.685039370078741</v>
      </c>
      <c r="M216" s="20">
        <v>1.1455</v>
      </c>
      <c r="N216" s="20">
        <v>0.98199999999999998</v>
      </c>
      <c r="O216" s="16">
        <v>2.3666666666666667</v>
      </c>
      <c r="P216" s="15"/>
    </row>
    <row r="217" spans="1:16" x14ac:dyDescent="0.25">
      <c r="A217" s="32" t="s">
        <v>6</v>
      </c>
      <c r="B217" s="11">
        <v>2</v>
      </c>
      <c r="C217" s="17" t="s">
        <v>174</v>
      </c>
      <c r="D217" s="2" t="s">
        <v>175</v>
      </c>
      <c r="E217" s="13" t="s">
        <v>176</v>
      </c>
      <c r="F217" s="14">
        <v>51.484416666666668</v>
      </c>
      <c r="G217" s="14">
        <v>22.222983333333332</v>
      </c>
      <c r="H217" s="15" t="s">
        <v>14</v>
      </c>
      <c r="I217" s="20">
        <v>2.0000000000000001E-4</v>
      </c>
      <c r="J217" s="20">
        <v>0.40500000000000003</v>
      </c>
      <c r="K217" s="20">
        <v>7.4999999999999997E-3</v>
      </c>
      <c r="L217" s="21">
        <f t="shared" si="3"/>
        <v>133.33333333333334</v>
      </c>
      <c r="M217" s="20">
        <v>1.3846000000000001</v>
      </c>
      <c r="N217" s="20">
        <v>0.96099999999999997</v>
      </c>
      <c r="O217" s="16">
        <v>39.154140127388537</v>
      </c>
      <c r="P217" s="15"/>
    </row>
    <row r="218" spans="1:16" x14ac:dyDescent="0.25">
      <c r="A218" s="32" t="s">
        <v>6</v>
      </c>
      <c r="B218" s="11">
        <v>2</v>
      </c>
      <c r="C218" s="17" t="s">
        <v>174</v>
      </c>
      <c r="D218" s="2" t="s">
        <v>175</v>
      </c>
      <c r="E218" s="13" t="s">
        <v>176</v>
      </c>
      <c r="F218" s="14">
        <v>51.484416666666668</v>
      </c>
      <c r="G218" s="14">
        <v>22.222983333333332</v>
      </c>
      <c r="H218" s="15" t="s">
        <v>15</v>
      </c>
      <c r="I218" s="20">
        <v>0</v>
      </c>
      <c r="J218" s="20">
        <v>0.33300000000000002</v>
      </c>
      <c r="K218" s="20">
        <v>1.4999999999999999E-2</v>
      </c>
      <c r="L218" s="21">
        <f t="shared" si="3"/>
        <v>66.666666666666671</v>
      </c>
      <c r="M218" s="20">
        <v>1.2569999999999999</v>
      </c>
      <c r="N218" s="20">
        <v>0.95799999999999996</v>
      </c>
      <c r="O218" s="16">
        <v>5.4333537481626655</v>
      </c>
      <c r="P218" s="15"/>
    </row>
    <row r="219" spans="1:16" x14ac:dyDescent="0.25">
      <c r="A219" s="32" t="s">
        <v>6</v>
      </c>
      <c r="B219" s="11">
        <v>2</v>
      </c>
      <c r="C219" s="17" t="s">
        <v>174</v>
      </c>
      <c r="D219" s="2" t="s">
        <v>175</v>
      </c>
      <c r="E219" s="13" t="s">
        <v>176</v>
      </c>
      <c r="F219" s="14">
        <v>51.484416666666668</v>
      </c>
      <c r="G219" s="14">
        <v>22.222983333333332</v>
      </c>
      <c r="H219" s="15" t="s">
        <v>16</v>
      </c>
      <c r="I219" s="20">
        <v>0.15010000000000001</v>
      </c>
      <c r="J219" s="20">
        <v>0.35599999999999998</v>
      </c>
      <c r="K219" s="20">
        <v>0.10390000000000001</v>
      </c>
      <c r="L219" s="21">
        <f t="shared" si="3"/>
        <v>9.624639076034649</v>
      </c>
      <c r="M219" s="20">
        <v>1.6621999999999999</v>
      </c>
      <c r="N219" s="20">
        <v>0.94699999999999995</v>
      </c>
      <c r="O219" s="16">
        <v>121.02067613914748</v>
      </c>
      <c r="P219" s="15"/>
    </row>
    <row r="220" spans="1:16" x14ac:dyDescent="0.25">
      <c r="A220" s="32" t="s">
        <v>6</v>
      </c>
      <c r="B220" s="11">
        <v>2</v>
      </c>
      <c r="C220" s="17" t="s">
        <v>174</v>
      </c>
      <c r="D220" s="2" t="s">
        <v>175</v>
      </c>
      <c r="E220" s="13" t="s">
        <v>176</v>
      </c>
      <c r="F220" s="14">
        <v>51.484416666666668</v>
      </c>
      <c r="G220" s="14">
        <v>22.222983333333332</v>
      </c>
      <c r="H220" s="15" t="s">
        <v>17</v>
      </c>
      <c r="I220" s="20">
        <v>1E-3</v>
      </c>
      <c r="J220" s="20">
        <v>0.318</v>
      </c>
      <c r="K220" s="20">
        <v>9.4999999999999998E-3</v>
      </c>
      <c r="L220" s="21">
        <f t="shared" si="3"/>
        <v>105.26315789473685</v>
      </c>
      <c r="M220" s="20">
        <v>1.1531</v>
      </c>
      <c r="N220" s="20">
        <v>0.99399999999999999</v>
      </c>
      <c r="O220" s="16">
        <v>32.889478196962273</v>
      </c>
      <c r="P220" s="15"/>
    </row>
    <row r="221" spans="1:16" x14ac:dyDescent="0.25">
      <c r="A221" s="32" t="s">
        <v>6</v>
      </c>
      <c r="B221" s="11">
        <v>3</v>
      </c>
      <c r="C221" s="17" t="s">
        <v>177</v>
      </c>
      <c r="D221" s="2" t="s">
        <v>178</v>
      </c>
      <c r="E221" s="13" t="s">
        <v>179</v>
      </c>
      <c r="F221" s="14">
        <v>51.487566666666666</v>
      </c>
      <c r="G221" s="14">
        <v>22.263966666666665</v>
      </c>
      <c r="H221" s="15" t="s">
        <v>14</v>
      </c>
      <c r="I221" s="20">
        <v>6.9999999999999999E-4</v>
      </c>
      <c r="J221" s="20">
        <v>0.42399999999999999</v>
      </c>
      <c r="K221" s="20">
        <v>2.6599999999999999E-2</v>
      </c>
      <c r="L221" s="21">
        <f t="shared" si="3"/>
        <v>37.593984962406019</v>
      </c>
      <c r="M221" s="20">
        <v>1.2718</v>
      </c>
      <c r="N221" s="20">
        <v>0.95599999999999996</v>
      </c>
      <c r="O221" s="16">
        <v>92.657767931320961</v>
      </c>
      <c r="P221" s="15"/>
    </row>
    <row r="222" spans="1:16" x14ac:dyDescent="0.25">
      <c r="A222" s="32" t="s">
        <v>6</v>
      </c>
      <c r="B222" s="11">
        <v>3</v>
      </c>
      <c r="C222" s="17" t="s">
        <v>177</v>
      </c>
      <c r="D222" s="2" t="s">
        <v>178</v>
      </c>
      <c r="E222" s="13" t="s">
        <v>179</v>
      </c>
      <c r="F222" s="14">
        <v>51.487566666666666</v>
      </c>
      <c r="G222" s="14">
        <v>22.263966666666665</v>
      </c>
      <c r="H222" s="15" t="s">
        <v>15</v>
      </c>
      <c r="I222" s="20">
        <v>1E-4</v>
      </c>
      <c r="J222" s="20">
        <v>0.34899999999999998</v>
      </c>
      <c r="K222" s="20">
        <v>2.93E-2</v>
      </c>
      <c r="L222" s="21">
        <f t="shared" si="3"/>
        <v>34.129692832764505</v>
      </c>
      <c r="M222" s="20">
        <v>1.1244000000000001</v>
      </c>
      <c r="N222" s="20">
        <v>0.99199999999999999</v>
      </c>
      <c r="O222" s="16">
        <v>5.0666666666666664</v>
      </c>
      <c r="P222" s="15"/>
    </row>
    <row r="223" spans="1:16" x14ac:dyDescent="0.25">
      <c r="A223" s="32" t="s">
        <v>6</v>
      </c>
      <c r="B223" s="11">
        <v>3</v>
      </c>
      <c r="C223" s="17" t="s">
        <v>177</v>
      </c>
      <c r="D223" s="2" t="s">
        <v>178</v>
      </c>
      <c r="E223" s="13" t="s">
        <v>179</v>
      </c>
      <c r="F223" s="14">
        <v>51.487566666666666</v>
      </c>
      <c r="G223" s="14">
        <v>22.263966666666665</v>
      </c>
      <c r="H223" s="15" t="s">
        <v>16</v>
      </c>
      <c r="I223" s="20">
        <v>1E-4</v>
      </c>
      <c r="J223" s="20">
        <v>0.34300000000000003</v>
      </c>
      <c r="K223" s="20">
        <v>3.8600000000000002E-2</v>
      </c>
      <c r="L223" s="21">
        <f t="shared" si="3"/>
        <v>25.906735751295336</v>
      </c>
      <c r="M223" s="20">
        <v>1.089</v>
      </c>
      <c r="N223" s="20">
        <v>0.995</v>
      </c>
      <c r="O223" s="16">
        <v>27.676751592356684</v>
      </c>
      <c r="P223" s="15"/>
    </row>
    <row r="224" spans="1:16" x14ac:dyDescent="0.25">
      <c r="A224" s="32" t="s">
        <v>6</v>
      </c>
      <c r="B224" s="11">
        <v>3</v>
      </c>
      <c r="C224" s="17" t="s">
        <v>177</v>
      </c>
      <c r="D224" s="2" t="s">
        <v>178</v>
      </c>
      <c r="E224" s="13" t="s">
        <v>179</v>
      </c>
      <c r="F224" s="14">
        <v>51.487566666666666</v>
      </c>
      <c r="G224" s="14">
        <v>22.263966666666665</v>
      </c>
      <c r="H224" s="15" t="s">
        <v>17</v>
      </c>
      <c r="I224" s="20">
        <v>5.0000000000000001E-4</v>
      </c>
      <c r="J224" s="20">
        <v>0.32100000000000001</v>
      </c>
      <c r="K224" s="20">
        <v>2.46E-2</v>
      </c>
      <c r="L224" s="21">
        <f t="shared" si="3"/>
        <v>40.650406504065039</v>
      </c>
      <c r="M224" s="20">
        <v>1.0774999999999999</v>
      </c>
      <c r="N224" s="20">
        <v>0.995</v>
      </c>
      <c r="O224" s="16">
        <v>2.3333333333333335</v>
      </c>
      <c r="P224" s="15"/>
    </row>
    <row r="225" spans="1:16" x14ac:dyDescent="0.25">
      <c r="A225" s="32" t="s">
        <v>6</v>
      </c>
      <c r="B225" s="11">
        <v>4</v>
      </c>
      <c r="C225" s="17" t="s">
        <v>180</v>
      </c>
      <c r="D225" s="2" t="s">
        <v>181</v>
      </c>
      <c r="E225" s="13" t="s">
        <v>182</v>
      </c>
      <c r="F225" s="14">
        <v>52.326316666666663</v>
      </c>
      <c r="G225" s="14">
        <v>19.401033333333334</v>
      </c>
      <c r="H225" s="15" t="s">
        <v>14</v>
      </c>
      <c r="I225" s="20">
        <v>1E-3</v>
      </c>
      <c r="J225" s="20">
        <v>0.35799999999999998</v>
      </c>
      <c r="K225" s="20">
        <v>3.2399999999999998E-2</v>
      </c>
      <c r="L225" s="21">
        <f t="shared" si="3"/>
        <v>30.8641975308642</v>
      </c>
      <c r="M225" s="20">
        <v>1.2663</v>
      </c>
      <c r="N225" s="20">
        <v>0.93899999999999995</v>
      </c>
      <c r="O225" s="16">
        <v>36.698615874571281</v>
      </c>
      <c r="P225" s="15"/>
    </row>
    <row r="226" spans="1:16" x14ac:dyDescent="0.25">
      <c r="A226" s="32" t="s">
        <v>6</v>
      </c>
      <c r="B226" s="11">
        <v>4</v>
      </c>
      <c r="C226" s="17" t="s">
        <v>180</v>
      </c>
      <c r="D226" s="2" t="s">
        <v>181</v>
      </c>
      <c r="E226" s="13" t="s">
        <v>182</v>
      </c>
      <c r="F226" s="14">
        <v>52.326316666666663</v>
      </c>
      <c r="G226" s="14">
        <v>19.401033333333334</v>
      </c>
      <c r="H226" s="15" t="s">
        <v>15</v>
      </c>
      <c r="I226" s="20">
        <v>8.9999999999999998E-4</v>
      </c>
      <c r="J226" s="20">
        <v>0.313</v>
      </c>
      <c r="K226" s="20">
        <v>4.24E-2</v>
      </c>
      <c r="L226" s="21">
        <f t="shared" si="3"/>
        <v>23.584905660377359</v>
      </c>
      <c r="M226" s="20">
        <v>1.1476</v>
      </c>
      <c r="N226" s="20">
        <v>0.96399999999999997</v>
      </c>
      <c r="O226" s="16">
        <v>3.6</v>
      </c>
      <c r="P226" s="15"/>
    </row>
    <row r="227" spans="1:16" x14ac:dyDescent="0.25">
      <c r="A227" s="32" t="s">
        <v>6</v>
      </c>
      <c r="B227" s="11">
        <v>4</v>
      </c>
      <c r="C227" s="17" t="s">
        <v>180</v>
      </c>
      <c r="D227" s="2" t="s">
        <v>181</v>
      </c>
      <c r="E227" s="13" t="s">
        <v>182</v>
      </c>
      <c r="F227" s="14">
        <v>52.326316666666663</v>
      </c>
      <c r="G227" s="14">
        <v>19.401033333333334</v>
      </c>
      <c r="H227" s="15" t="s">
        <v>16</v>
      </c>
      <c r="I227" s="20">
        <v>2.9999999999999997E-4</v>
      </c>
      <c r="J227" s="20">
        <v>0.36299999999999999</v>
      </c>
      <c r="K227" s="20">
        <v>1.0999999999999999E-2</v>
      </c>
      <c r="L227" s="21">
        <f t="shared" si="3"/>
        <v>90.909090909090921</v>
      </c>
      <c r="M227" s="20">
        <v>1.2209000000000001</v>
      </c>
      <c r="N227" s="20">
        <v>0.97199999999999998</v>
      </c>
      <c r="O227" s="16">
        <v>14.743876664736536</v>
      </c>
      <c r="P227" s="15"/>
    </row>
    <row r="228" spans="1:16" x14ac:dyDescent="0.25">
      <c r="A228" s="32" t="s">
        <v>6</v>
      </c>
      <c r="B228" s="11">
        <v>4</v>
      </c>
      <c r="C228" s="17" t="s">
        <v>180</v>
      </c>
      <c r="D228" s="2" t="s">
        <v>181</v>
      </c>
      <c r="E228" s="13" t="s">
        <v>182</v>
      </c>
      <c r="F228" s="14">
        <v>52.326316666666663</v>
      </c>
      <c r="G228" s="14">
        <v>19.401033333333334</v>
      </c>
      <c r="H228" s="15" t="s">
        <v>17</v>
      </c>
      <c r="I228" s="20">
        <v>2.0000000000000001E-4</v>
      </c>
      <c r="J228" s="20">
        <v>0.38900000000000001</v>
      </c>
      <c r="K228" s="20">
        <v>5.9700000000000003E-2</v>
      </c>
      <c r="L228" s="21">
        <f t="shared" si="3"/>
        <v>16.75041876046901</v>
      </c>
      <c r="M228" s="20">
        <v>1.1741999999999999</v>
      </c>
      <c r="N228" s="20">
        <v>0.96699999999999997</v>
      </c>
      <c r="O228" s="16">
        <v>3.6</v>
      </c>
      <c r="P228" s="15"/>
    </row>
    <row r="229" spans="1:16" x14ac:dyDescent="0.25">
      <c r="A229" s="32" t="s">
        <v>6</v>
      </c>
      <c r="B229" s="11">
        <v>5</v>
      </c>
      <c r="C229" s="17" t="s">
        <v>183</v>
      </c>
      <c r="D229" s="2" t="s">
        <v>184</v>
      </c>
      <c r="E229" s="13" t="s">
        <v>185</v>
      </c>
      <c r="F229" s="14">
        <v>50.321783333333336</v>
      </c>
      <c r="G229" s="14">
        <v>19.416283333333332</v>
      </c>
      <c r="H229" s="15" t="s">
        <v>14</v>
      </c>
      <c r="I229" s="20">
        <v>1E-4</v>
      </c>
      <c r="J229" s="20">
        <v>0.39900000000000002</v>
      </c>
      <c r="K229" s="20">
        <v>2.58E-2</v>
      </c>
      <c r="L229" s="21">
        <f t="shared" si="3"/>
        <v>38.759689922480618</v>
      </c>
      <c r="M229" s="20">
        <v>1.2569999999999999</v>
      </c>
      <c r="N229" s="20">
        <v>0.95399999999999996</v>
      </c>
      <c r="O229" s="16">
        <v>96.868457490999702</v>
      </c>
      <c r="P229" s="15"/>
    </row>
    <row r="230" spans="1:16" x14ac:dyDescent="0.25">
      <c r="A230" s="32" t="s">
        <v>6</v>
      </c>
      <c r="B230" s="11">
        <v>5</v>
      </c>
      <c r="C230" s="17" t="s">
        <v>183</v>
      </c>
      <c r="D230" s="2" t="s">
        <v>184</v>
      </c>
      <c r="E230" s="13" t="s">
        <v>185</v>
      </c>
      <c r="F230" s="14">
        <v>50.321783333333336</v>
      </c>
      <c r="G230" s="14">
        <v>19.416283333333332</v>
      </c>
      <c r="H230" s="15" t="s">
        <v>15</v>
      </c>
      <c r="I230" s="20">
        <v>2.0000000000000001E-4</v>
      </c>
      <c r="J230" s="20">
        <v>0.439</v>
      </c>
      <c r="K230" s="20">
        <v>7.6799999999999993E-2</v>
      </c>
      <c r="L230" s="21">
        <f t="shared" si="3"/>
        <v>13.020833333333334</v>
      </c>
      <c r="M230" s="20">
        <v>1.2277</v>
      </c>
      <c r="N230" s="20">
        <v>0.96099999999999997</v>
      </c>
      <c r="O230" s="16">
        <v>70.42713486568816</v>
      </c>
      <c r="P230" s="15"/>
    </row>
    <row r="231" spans="1:16" x14ac:dyDescent="0.25">
      <c r="A231" s="32" t="s">
        <v>6</v>
      </c>
      <c r="B231" s="11">
        <v>5</v>
      </c>
      <c r="C231" s="17" t="s">
        <v>183</v>
      </c>
      <c r="D231" s="2" t="s">
        <v>184</v>
      </c>
      <c r="E231" s="13" t="s">
        <v>185</v>
      </c>
      <c r="F231" s="14">
        <v>50.321783333333336</v>
      </c>
      <c r="G231" s="14">
        <v>19.416283333333332</v>
      </c>
      <c r="H231" s="15" t="s">
        <v>16</v>
      </c>
      <c r="I231" s="20">
        <v>0</v>
      </c>
      <c r="J231" s="20">
        <v>0.35399999999999998</v>
      </c>
      <c r="K231" s="20">
        <v>1.6E-2</v>
      </c>
      <c r="L231" s="21">
        <f t="shared" si="3"/>
        <v>62.5</v>
      </c>
      <c r="M231" s="20">
        <v>1.2332000000000001</v>
      </c>
      <c r="N231" s="20">
        <v>0.96599999999999997</v>
      </c>
      <c r="O231" s="16">
        <v>1.6999999999999997</v>
      </c>
      <c r="P231" s="15"/>
    </row>
    <row r="232" spans="1:16" x14ac:dyDescent="0.25">
      <c r="A232" s="32" t="s">
        <v>6</v>
      </c>
      <c r="B232" s="11">
        <v>5</v>
      </c>
      <c r="C232" s="17" t="s">
        <v>183</v>
      </c>
      <c r="D232" s="2" t="s">
        <v>184</v>
      </c>
      <c r="E232" s="13" t="s">
        <v>185</v>
      </c>
      <c r="F232" s="14">
        <v>50.321783333333336</v>
      </c>
      <c r="G232" s="14">
        <v>19.416283333333332</v>
      </c>
      <c r="H232" s="15" t="s">
        <v>17</v>
      </c>
      <c r="I232" s="20">
        <v>5.0000000000000001E-4</v>
      </c>
      <c r="J232" s="20">
        <v>0.35799999999999998</v>
      </c>
      <c r="K232" s="20">
        <v>1.2E-2</v>
      </c>
      <c r="L232" s="21">
        <f t="shared" si="3"/>
        <v>83.333333333333329</v>
      </c>
      <c r="M232" s="20">
        <v>1.2286999999999999</v>
      </c>
      <c r="N232" s="20">
        <v>0.96199999999999997</v>
      </c>
      <c r="O232" s="16">
        <v>2.7333333333333329</v>
      </c>
      <c r="P232" s="15"/>
    </row>
    <row r="233" spans="1:16" x14ac:dyDescent="0.25">
      <c r="A233" s="32" t="s">
        <v>6</v>
      </c>
      <c r="B233" s="11">
        <v>6</v>
      </c>
      <c r="C233" s="17" t="s">
        <v>186</v>
      </c>
      <c r="D233" s="2" t="s">
        <v>187</v>
      </c>
      <c r="E233" s="13" t="s">
        <v>188</v>
      </c>
      <c r="F233" s="14">
        <v>52.310883333333337</v>
      </c>
      <c r="G233" s="14">
        <v>19.418966666666666</v>
      </c>
      <c r="H233" s="15" t="s">
        <v>14</v>
      </c>
      <c r="I233" s="20">
        <v>1E-4</v>
      </c>
      <c r="J233" s="20">
        <v>0.39900000000000002</v>
      </c>
      <c r="K233" s="20">
        <v>4.7500000000000001E-2</v>
      </c>
      <c r="L233" s="21">
        <f t="shared" si="3"/>
        <v>21.05263157894737</v>
      </c>
      <c r="M233" s="20">
        <v>1.2332000000000001</v>
      </c>
      <c r="N233" s="20">
        <v>0.96799999999999997</v>
      </c>
      <c r="O233" s="16">
        <v>30.66619357518692</v>
      </c>
      <c r="P233" s="15"/>
    </row>
    <row r="234" spans="1:16" x14ac:dyDescent="0.25">
      <c r="A234" s="32" t="s">
        <v>6</v>
      </c>
      <c r="B234" s="11">
        <v>6</v>
      </c>
      <c r="C234" s="17" t="s">
        <v>186</v>
      </c>
      <c r="D234" s="2" t="s">
        <v>187</v>
      </c>
      <c r="E234" s="13" t="s">
        <v>188</v>
      </c>
      <c r="F234" s="14">
        <v>52.310883333333337</v>
      </c>
      <c r="G234" s="14">
        <v>19.418966666666666</v>
      </c>
      <c r="H234" s="15" t="s">
        <v>15</v>
      </c>
      <c r="I234" s="20">
        <v>1E-4</v>
      </c>
      <c r="J234" s="20">
        <v>0.36</v>
      </c>
      <c r="K234" s="20">
        <v>1.03E-2</v>
      </c>
      <c r="L234" s="21">
        <f t="shared" si="3"/>
        <v>97.087378640776691</v>
      </c>
      <c r="M234" s="20">
        <v>1.3146</v>
      </c>
      <c r="N234" s="20">
        <v>0.95899999999999996</v>
      </c>
      <c r="O234" s="16">
        <v>81.000293973542369</v>
      </c>
      <c r="P234" s="15"/>
    </row>
    <row r="235" spans="1:16" x14ac:dyDescent="0.25">
      <c r="A235" s="32" t="s">
        <v>6</v>
      </c>
      <c r="B235" s="11">
        <v>6</v>
      </c>
      <c r="C235" s="17" t="s">
        <v>186</v>
      </c>
      <c r="D235" s="2" t="s">
        <v>187</v>
      </c>
      <c r="E235" s="13" t="s">
        <v>188</v>
      </c>
      <c r="F235" s="14">
        <v>52.310883333333337</v>
      </c>
      <c r="G235" s="14">
        <v>19.418966666666666</v>
      </c>
      <c r="H235" s="15" t="s">
        <v>16</v>
      </c>
      <c r="I235" s="20">
        <v>2.0000000000000001E-4</v>
      </c>
      <c r="J235" s="20">
        <v>0.41099999999999998</v>
      </c>
      <c r="K235" s="20">
        <v>6.5100000000000005E-2</v>
      </c>
      <c r="L235" s="21">
        <f t="shared" si="3"/>
        <v>15.360983102918585</v>
      </c>
      <c r="M235" s="20">
        <v>1.3333999999999999</v>
      </c>
      <c r="N235" s="20">
        <v>0.99</v>
      </c>
      <c r="O235" s="16">
        <v>146.7244021993576</v>
      </c>
      <c r="P235" s="15"/>
    </row>
    <row r="236" spans="1:16" x14ac:dyDescent="0.25">
      <c r="A236" s="32" t="s">
        <v>6</v>
      </c>
      <c r="B236" s="11">
        <v>6</v>
      </c>
      <c r="C236" s="17" t="s">
        <v>186</v>
      </c>
      <c r="D236" s="2" t="s">
        <v>187</v>
      </c>
      <c r="E236" s="13" t="s">
        <v>188</v>
      </c>
      <c r="F236" s="14">
        <v>52.310883333333337</v>
      </c>
      <c r="G236" s="14">
        <v>19.418966666666666</v>
      </c>
      <c r="H236" s="15" t="s">
        <v>17</v>
      </c>
      <c r="I236" s="20">
        <v>8.0000000000000004E-4</v>
      </c>
      <c r="J236" s="20">
        <v>0.41599999999999998</v>
      </c>
      <c r="K236" s="20">
        <v>8.3599999999999994E-2</v>
      </c>
      <c r="L236" s="21">
        <f t="shared" si="3"/>
        <v>11.961722488038278</v>
      </c>
      <c r="M236" s="20">
        <v>1.2768999999999999</v>
      </c>
      <c r="N236" s="20">
        <v>0.97399999999999998</v>
      </c>
      <c r="O236" s="16">
        <v>69.962656960873517</v>
      </c>
      <c r="P236" s="15"/>
    </row>
    <row r="237" spans="1:16" x14ac:dyDescent="0.25">
      <c r="A237" s="32" t="s">
        <v>6</v>
      </c>
      <c r="B237" s="11">
        <v>7</v>
      </c>
      <c r="C237" s="2" t="s">
        <v>189</v>
      </c>
      <c r="D237" s="2" t="s">
        <v>190</v>
      </c>
      <c r="E237" s="13" t="s">
        <v>191</v>
      </c>
      <c r="F237" s="14">
        <v>51.65</v>
      </c>
      <c r="G237" s="14">
        <v>22.433333333333334</v>
      </c>
      <c r="H237" s="15" t="s">
        <v>14</v>
      </c>
      <c r="I237" s="20">
        <v>0</v>
      </c>
      <c r="J237" s="20">
        <v>0.38600000000000001</v>
      </c>
      <c r="K237" s="20">
        <v>1.26E-2</v>
      </c>
      <c r="L237" s="21">
        <f t="shared" si="3"/>
        <v>79.365079365079367</v>
      </c>
      <c r="M237" s="20">
        <v>1.3274999999999999</v>
      </c>
      <c r="N237" s="20">
        <v>0.93899999999999995</v>
      </c>
      <c r="O237" s="16">
        <v>55.146406183127311</v>
      </c>
      <c r="P237" s="15"/>
    </row>
    <row r="238" spans="1:16" x14ac:dyDescent="0.25">
      <c r="A238" s="32" t="s">
        <v>6</v>
      </c>
      <c r="B238" s="11">
        <v>7</v>
      </c>
      <c r="C238" s="2" t="s">
        <v>189</v>
      </c>
      <c r="D238" s="2" t="s">
        <v>190</v>
      </c>
      <c r="E238" s="13" t="s">
        <v>191</v>
      </c>
      <c r="F238" s="14">
        <v>51.65</v>
      </c>
      <c r="G238" s="14">
        <v>22.433333333333334</v>
      </c>
      <c r="H238" s="15" t="s">
        <v>15</v>
      </c>
      <c r="I238" s="20">
        <v>2.9999999999999997E-4</v>
      </c>
      <c r="J238" s="20">
        <v>0.34</v>
      </c>
      <c r="K238" s="20">
        <v>8.2000000000000007E-3</v>
      </c>
      <c r="L238" s="21">
        <f t="shared" si="3"/>
        <v>121.95121951219511</v>
      </c>
      <c r="M238" s="20">
        <v>1.2926</v>
      </c>
      <c r="N238" s="20">
        <v>0.96699999999999997</v>
      </c>
      <c r="O238" s="16">
        <v>15.094156743284408</v>
      </c>
      <c r="P238" s="15"/>
    </row>
    <row r="239" spans="1:16" x14ac:dyDescent="0.25">
      <c r="A239" s="32" t="s">
        <v>6</v>
      </c>
      <c r="B239" s="11">
        <v>7</v>
      </c>
      <c r="C239" s="2" t="s">
        <v>189</v>
      </c>
      <c r="D239" s="2" t="s">
        <v>190</v>
      </c>
      <c r="E239" s="13" t="s">
        <v>191</v>
      </c>
      <c r="F239" s="14">
        <v>51.65</v>
      </c>
      <c r="G239" s="14">
        <v>22.433333333333334</v>
      </c>
      <c r="H239" s="15" t="s">
        <v>16</v>
      </c>
      <c r="I239" s="20">
        <v>1E-3</v>
      </c>
      <c r="J239" s="20">
        <v>0.34</v>
      </c>
      <c r="K239" s="20">
        <v>3.6999999999999998E-2</v>
      </c>
      <c r="L239" s="21">
        <f t="shared" si="3"/>
        <v>27.027027027027028</v>
      </c>
      <c r="M239" s="20">
        <v>1.0992</v>
      </c>
      <c r="N239" s="20">
        <v>0.98799999999999999</v>
      </c>
      <c r="O239" s="16">
        <v>4.2029723991507426</v>
      </c>
      <c r="P239" s="15"/>
    </row>
    <row r="240" spans="1:16" x14ac:dyDescent="0.25">
      <c r="A240" s="32" t="s">
        <v>6</v>
      </c>
      <c r="B240" s="11">
        <v>7</v>
      </c>
      <c r="C240" s="2" t="s">
        <v>189</v>
      </c>
      <c r="D240" s="2" t="s">
        <v>190</v>
      </c>
      <c r="E240" s="13" t="s">
        <v>191</v>
      </c>
      <c r="F240" s="14">
        <v>51.65</v>
      </c>
      <c r="G240" s="14">
        <v>22.433333333333334</v>
      </c>
      <c r="H240" s="15" t="s">
        <v>17</v>
      </c>
      <c r="I240" s="20">
        <v>8.0000000000000004E-4</v>
      </c>
      <c r="J240" s="20">
        <v>0.35499999999999998</v>
      </c>
      <c r="K240" s="20">
        <v>1.43E-2</v>
      </c>
      <c r="L240" s="21">
        <f t="shared" si="3"/>
        <v>69.930069930069934</v>
      </c>
      <c r="M240" s="20">
        <v>1.1415</v>
      </c>
      <c r="N240" s="20">
        <v>0.97399999999999998</v>
      </c>
      <c r="O240" s="16">
        <v>1.8</v>
      </c>
      <c r="P240" s="15"/>
    </row>
    <row r="241" spans="1:16" x14ac:dyDescent="0.25">
      <c r="A241" s="32" t="s">
        <v>6</v>
      </c>
      <c r="B241" s="11">
        <v>8</v>
      </c>
      <c r="C241" s="2" t="s">
        <v>192</v>
      </c>
      <c r="D241" s="2" t="s">
        <v>193</v>
      </c>
      <c r="E241" s="19" t="s">
        <v>194</v>
      </c>
      <c r="F241" s="14">
        <v>52.695033333333335</v>
      </c>
      <c r="G241" s="14">
        <v>17.963466666666665</v>
      </c>
      <c r="H241" s="15" t="s">
        <v>14</v>
      </c>
      <c r="I241" s="20">
        <v>4.0000000000000002E-4</v>
      </c>
      <c r="J241" s="20">
        <v>0.46</v>
      </c>
      <c r="K241" s="20">
        <v>0.68149999999999999</v>
      </c>
      <c r="L241" s="21">
        <f t="shared" si="3"/>
        <v>1.467351430667645</v>
      </c>
      <c r="M241" s="20">
        <v>1.1555</v>
      </c>
      <c r="N241" s="20">
        <v>0.99299999999999999</v>
      </c>
      <c r="O241" s="16">
        <v>349.89635795387107</v>
      </c>
      <c r="P241" s="15"/>
    </row>
    <row r="242" spans="1:16" x14ac:dyDescent="0.25">
      <c r="A242" s="32" t="s">
        <v>6</v>
      </c>
      <c r="B242" s="11">
        <v>8</v>
      </c>
      <c r="C242" s="2" t="s">
        <v>192</v>
      </c>
      <c r="D242" s="2" t="s">
        <v>193</v>
      </c>
      <c r="E242" s="19" t="s">
        <v>194</v>
      </c>
      <c r="F242" s="14">
        <v>52.695033333333335</v>
      </c>
      <c r="G242" s="14">
        <v>17.963466666666665</v>
      </c>
      <c r="H242" s="15" t="s">
        <v>15</v>
      </c>
      <c r="I242" s="20">
        <v>4.0000000000000002E-4</v>
      </c>
      <c r="J242" s="20">
        <v>0.30099999999999999</v>
      </c>
      <c r="K242" s="20">
        <v>2.1299999999999999E-2</v>
      </c>
      <c r="L242" s="21">
        <f t="shared" si="3"/>
        <v>46.948356807511736</v>
      </c>
      <c r="M242" s="20">
        <v>1.1586000000000001</v>
      </c>
      <c r="N242" s="20">
        <v>0.98399999999999999</v>
      </c>
      <c r="O242" s="16">
        <v>7.4933520904816291</v>
      </c>
      <c r="P242" s="15"/>
    </row>
    <row r="243" spans="1:16" x14ac:dyDescent="0.25">
      <c r="A243" s="32" t="s">
        <v>6</v>
      </c>
      <c r="B243" s="11">
        <v>8</v>
      </c>
      <c r="C243" s="2" t="s">
        <v>192</v>
      </c>
      <c r="D243" s="2" t="s">
        <v>193</v>
      </c>
      <c r="E243" s="19" t="s">
        <v>194</v>
      </c>
      <c r="F243" s="14">
        <v>52.695033333333335</v>
      </c>
      <c r="G243" s="14">
        <v>17.963466666666665</v>
      </c>
      <c r="H243" s="15" t="s">
        <v>16</v>
      </c>
      <c r="I243" s="20">
        <v>2.9999999999999997E-4</v>
      </c>
      <c r="J243" s="20">
        <v>0.28499999999999998</v>
      </c>
      <c r="K243" s="20">
        <v>9.2999999999999992E-3</v>
      </c>
      <c r="L243" s="21">
        <f t="shared" si="3"/>
        <v>107.52688172043011</v>
      </c>
      <c r="M243" s="20">
        <v>1.1801999999999999</v>
      </c>
      <c r="N243" s="20">
        <v>0.96899999999999997</v>
      </c>
      <c r="O243" s="16">
        <v>61.364633444821131</v>
      </c>
      <c r="P243" s="15"/>
    </row>
    <row r="244" spans="1:16" x14ac:dyDescent="0.25">
      <c r="A244" s="32" t="s">
        <v>6</v>
      </c>
      <c r="B244" s="11">
        <v>8</v>
      </c>
      <c r="C244" s="2" t="s">
        <v>192</v>
      </c>
      <c r="D244" s="2" t="s">
        <v>193</v>
      </c>
      <c r="E244" s="19" t="s">
        <v>194</v>
      </c>
      <c r="F244" s="14">
        <v>52.695033333333335</v>
      </c>
      <c r="G244" s="14">
        <v>17.963466666666665</v>
      </c>
      <c r="H244" s="15" t="s">
        <v>17</v>
      </c>
      <c r="I244" s="20">
        <v>1E-4</v>
      </c>
      <c r="J244" s="20">
        <v>0.29599999999999999</v>
      </c>
      <c r="K244" s="20">
        <v>8.8000000000000005E-3</v>
      </c>
      <c r="L244" s="21">
        <f t="shared" si="3"/>
        <v>113.63636363636363</v>
      </c>
      <c r="M244" s="20">
        <v>1.1923999999999999</v>
      </c>
      <c r="N244" s="20">
        <v>0.98</v>
      </c>
      <c r="O244" s="16">
        <v>175.3615087647205</v>
      </c>
      <c r="P244" s="15"/>
    </row>
    <row r="245" spans="1:16" x14ac:dyDescent="0.25">
      <c r="A245" s="32" t="s">
        <v>6</v>
      </c>
      <c r="B245" s="11">
        <v>9</v>
      </c>
      <c r="C245" s="2" t="s">
        <v>195</v>
      </c>
      <c r="D245" s="2" t="s">
        <v>196</v>
      </c>
      <c r="E245" s="19" t="s">
        <v>197</v>
      </c>
      <c r="F245" s="14">
        <v>52.754916666666666</v>
      </c>
      <c r="G245" s="14">
        <v>17.75525</v>
      </c>
      <c r="H245" s="15" t="s">
        <v>14</v>
      </c>
      <c r="I245" s="20">
        <v>5.9999999999999995E-4</v>
      </c>
      <c r="J245" s="20">
        <v>0.47199999999999998</v>
      </c>
      <c r="K245" s="20">
        <v>1.0124</v>
      </c>
      <c r="L245" s="21">
        <f t="shared" si="3"/>
        <v>0.98775187672856579</v>
      </c>
      <c r="M245" s="20">
        <v>1.1332</v>
      </c>
      <c r="N245" s="20">
        <v>0.96399999999999997</v>
      </c>
      <c r="O245" s="16">
        <v>191.88767654389366</v>
      </c>
      <c r="P245" s="15"/>
    </row>
    <row r="246" spans="1:16" x14ac:dyDescent="0.25">
      <c r="A246" s="32" t="s">
        <v>6</v>
      </c>
      <c r="B246" s="11">
        <v>9</v>
      </c>
      <c r="C246" s="2" t="s">
        <v>195</v>
      </c>
      <c r="D246" s="2" t="s">
        <v>196</v>
      </c>
      <c r="E246" s="19" t="s">
        <v>197</v>
      </c>
      <c r="F246" s="14">
        <v>52.754916666666666</v>
      </c>
      <c r="G246" s="14">
        <v>17.75525</v>
      </c>
      <c r="H246" s="15" t="s">
        <v>15</v>
      </c>
      <c r="I246" s="20">
        <v>0</v>
      </c>
      <c r="J246" s="20">
        <v>0.29799999999999999</v>
      </c>
      <c r="K246" s="20">
        <v>2.5999999999999999E-2</v>
      </c>
      <c r="L246" s="21">
        <f t="shared" si="3"/>
        <v>38.46153846153846</v>
      </c>
      <c r="M246" s="20">
        <v>1.1032999999999999</v>
      </c>
      <c r="N246" s="20">
        <v>0.96099999999999997</v>
      </c>
      <c r="O246" s="16">
        <v>20.410716226213392</v>
      </c>
      <c r="P246" s="15"/>
    </row>
    <row r="247" spans="1:16" x14ac:dyDescent="0.25">
      <c r="A247" s="32" t="s">
        <v>6</v>
      </c>
      <c r="B247" s="11">
        <v>9</v>
      </c>
      <c r="C247" s="2" t="s">
        <v>195</v>
      </c>
      <c r="D247" s="2" t="s">
        <v>196</v>
      </c>
      <c r="E247" s="19" t="s">
        <v>197</v>
      </c>
      <c r="F247" s="14">
        <v>52.754916666666666</v>
      </c>
      <c r="G247" s="14">
        <v>17.75525</v>
      </c>
      <c r="H247" s="15" t="s">
        <v>16</v>
      </c>
      <c r="I247" s="20">
        <v>5.0000000000000001E-4</v>
      </c>
      <c r="J247" s="20">
        <v>0.33600000000000002</v>
      </c>
      <c r="K247" s="20">
        <v>4.2999999999999997E-2</v>
      </c>
      <c r="L247" s="21">
        <f t="shared" si="3"/>
        <v>23.255813953488374</v>
      </c>
      <c r="M247" s="20">
        <v>1.1476</v>
      </c>
      <c r="N247" s="20">
        <v>0.99199999999999999</v>
      </c>
      <c r="O247" s="16">
        <v>29.224531392174697</v>
      </c>
      <c r="P247" s="15"/>
    </row>
    <row r="248" spans="1:16" x14ac:dyDescent="0.25">
      <c r="A248" s="32" t="s">
        <v>6</v>
      </c>
      <c r="B248" s="11">
        <v>9</v>
      </c>
      <c r="C248" s="2" t="s">
        <v>195</v>
      </c>
      <c r="D248" s="2" t="s">
        <v>196</v>
      </c>
      <c r="E248" s="19" t="s">
        <v>197</v>
      </c>
      <c r="F248" s="14">
        <v>52.754916666666666</v>
      </c>
      <c r="G248" s="14">
        <v>17.75525</v>
      </c>
      <c r="H248" s="15" t="s">
        <v>17</v>
      </c>
      <c r="I248" s="20">
        <v>2.0000000000000001E-4</v>
      </c>
      <c r="J248" s="20">
        <v>0.36399999999999999</v>
      </c>
      <c r="K248" s="20">
        <v>7.6600000000000001E-2</v>
      </c>
      <c r="L248" s="21">
        <f t="shared" si="3"/>
        <v>13.054830287206267</v>
      </c>
      <c r="M248" s="20">
        <v>1.1594</v>
      </c>
      <c r="N248" s="20">
        <v>0.99299999999999999</v>
      </c>
      <c r="O248" s="16">
        <v>264.59691229953165</v>
      </c>
      <c r="P248" s="15"/>
    </row>
    <row r="249" spans="1:16" x14ac:dyDescent="0.25">
      <c r="A249" s="32" t="s">
        <v>6</v>
      </c>
      <c r="B249" s="11">
        <v>10</v>
      </c>
      <c r="C249" s="2" t="s">
        <v>198</v>
      </c>
      <c r="D249" s="2" t="s">
        <v>199</v>
      </c>
      <c r="E249" s="13" t="s">
        <v>200</v>
      </c>
      <c r="F249" s="14">
        <v>52.776483333333331</v>
      </c>
      <c r="G249" s="14">
        <v>17.720816666666668</v>
      </c>
      <c r="H249" s="15" t="s">
        <v>14</v>
      </c>
      <c r="I249" s="20">
        <v>0</v>
      </c>
      <c r="J249" s="20">
        <v>0.375</v>
      </c>
      <c r="K249" s="20">
        <v>6.4199999999999993E-2</v>
      </c>
      <c r="L249" s="21">
        <f t="shared" si="3"/>
        <v>15.576323987538942</v>
      </c>
      <c r="M249" s="20">
        <v>1.2248000000000001</v>
      </c>
      <c r="N249" s="20">
        <v>0.97799999999999998</v>
      </c>
      <c r="O249" s="16">
        <v>103.13489822279629</v>
      </c>
      <c r="P249" s="15"/>
    </row>
    <row r="250" spans="1:16" x14ac:dyDescent="0.25">
      <c r="A250" s="32" t="s">
        <v>6</v>
      </c>
      <c r="B250" s="11">
        <v>10</v>
      </c>
      <c r="C250" s="2" t="s">
        <v>198</v>
      </c>
      <c r="D250" s="2" t="s">
        <v>199</v>
      </c>
      <c r="E250" s="13" t="s">
        <v>200</v>
      </c>
      <c r="F250" s="14">
        <v>52.776483333333331</v>
      </c>
      <c r="G250" s="14">
        <v>17.720816666666668</v>
      </c>
      <c r="H250" s="15" t="s">
        <v>15</v>
      </c>
      <c r="I250" s="20">
        <v>5.9999999999999995E-4</v>
      </c>
      <c r="J250" s="20">
        <v>0.27100000000000002</v>
      </c>
      <c r="K250" s="20">
        <v>7.3899999999999993E-2</v>
      </c>
      <c r="L250" s="21">
        <f t="shared" si="3"/>
        <v>13.531799729364007</v>
      </c>
      <c r="M250" s="20">
        <v>1.07</v>
      </c>
      <c r="N250" s="20">
        <v>0.96599999999999997</v>
      </c>
      <c r="O250" s="16">
        <v>4.8228731086746395</v>
      </c>
      <c r="P250" s="15"/>
    </row>
    <row r="251" spans="1:16" x14ac:dyDescent="0.25">
      <c r="A251" s="32" t="s">
        <v>6</v>
      </c>
      <c r="B251" s="11">
        <v>10</v>
      </c>
      <c r="C251" s="2" t="s">
        <v>198</v>
      </c>
      <c r="D251" s="2" t="s">
        <v>199</v>
      </c>
      <c r="E251" s="13" t="s">
        <v>200</v>
      </c>
      <c r="F251" s="14">
        <v>52.776483333333331</v>
      </c>
      <c r="G251" s="14">
        <v>17.720816666666668</v>
      </c>
      <c r="H251" s="15" t="s">
        <v>16</v>
      </c>
      <c r="I251" s="20">
        <v>5.7500000000000002E-2</v>
      </c>
      <c r="J251" s="20">
        <v>0.28999999999999998</v>
      </c>
      <c r="K251" s="20">
        <v>2.8E-3</v>
      </c>
      <c r="L251" s="21">
        <f t="shared" si="3"/>
        <v>357.14285714285717</v>
      </c>
      <c r="M251" s="20">
        <v>1.1816</v>
      </c>
      <c r="N251" s="20">
        <v>0.995</v>
      </c>
      <c r="O251" s="16">
        <v>1.0339995336562113</v>
      </c>
      <c r="P251" s="15"/>
    </row>
    <row r="252" spans="1:16" x14ac:dyDescent="0.25">
      <c r="A252" s="32" t="s">
        <v>6</v>
      </c>
      <c r="B252" s="11">
        <v>10</v>
      </c>
      <c r="C252" s="2" t="s">
        <v>198</v>
      </c>
      <c r="D252" s="2" t="s">
        <v>199</v>
      </c>
      <c r="E252" s="13" t="s">
        <v>200</v>
      </c>
      <c r="F252" s="14">
        <v>52.776483333333331</v>
      </c>
      <c r="G252" s="14">
        <v>17.720816666666668</v>
      </c>
      <c r="H252" s="15" t="s">
        <v>17</v>
      </c>
      <c r="I252" s="20">
        <v>3.2000000000000001E-2</v>
      </c>
      <c r="J252" s="20">
        <v>0.29799999999999999</v>
      </c>
      <c r="K252" s="20">
        <v>3.8E-3</v>
      </c>
      <c r="L252" s="21">
        <f t="shared" si="3"/>
        <v>263.15789473684208</v>
      </c>
      <c r="M252" s="20">
        <v>1.1954</v>
      </c>
      <c r="N252" s="20">
        <v>0.98699999999999999</v>
      </c>
      <c r="O252" s="16">
        <v>1.7128158689135966</v>
      </c>
      <c r="P252" s="15"/>
    </row>
    <row r="253" spans="1:16" x14ac:dyDescent="0.25">
      <c r="A253" s="32" t="s">
        <v>6</v>
      </c>
      <c r="B253" s="11">
        <v>11</v>
      </c>
      <c r="C253" s="2" t="s">
        <v>201</v>
      </c>
      <c r="D253" s="2" t="s">
        <v>202</v>
      </c>
      <c r="E253" s="19" t="s">
        <v>203</v>
      </c>
      <c r="F253" s="14">
        <v>52.924199999999999</v>
      </c>
      <c r="G253" s="14">
        <v>17.697333333333333</v>
      </c>
      <c r="H253" s="15" t="s">
        <v>14</v>
      </c>
      <c r="I253" s="20">
        <v>3.9300000000000002E-2</v>
      </c>
      <c r="J253" s="20">
        <v>0.32700000000000001</v>
      </c>
      <c r="K253" s="20">
        <v>4.1000000000000003E-3</v>
      </c>
      <c r="L253" s="21">
        <f t="shared" si="3"/>
        <v>243.90243902439022</v>
      </c>
      <c r="M253" s="20">
        <v>1.5321</v>
      </c>
      <c r="N253" s="20">
        <v>0.94799999999999995</v>
      </c>
      <c r="O253" s="16">
        <v>51.574718275355195</v>
      </c>
      <c r="P253" s="15"/>
    </row>
    <row r="254" spans="1:16" x14ac:dyDescent="0.25">
      <c r="A254" s="32" t="s">
        <v>6</v>
      </c>
      <c r="B254" s="11">
        <v>11</v>
      </c>
      <c r="C254" s="2" t="s">
        <v>201</v>
      </c>
      <c r="D254" s="2" t="s">
        <v>202</v>
      </c>
      <c r="E254" s="19" t="s">
        <v>203</v>
      </c>
      <c r="F254" s="14">
        <v>52.924199999999999</v>
      </c>
      <c r="G254" s="14">
        <v>17.697333333333333</v>
      </c>
      <c r="H254" s="15" t="s">
        <v>15</v>
      </c>
      <c r="I254" s="20">
        <v>8.9999999999999998E-4</v>
      </c>
      <c r="J254" s="20">
        <v>0.35499999999999998</v>
      </c>
      <c r="K254" s="20">
        <v>1.2999999999999999E-2</v>
      </c>
      <c r="L254" s="21">
        <f t="shared" si="3"/>
        <v>76.92307692307692</v>
      </c>
      <c r="M254" s="20">
        <v>1.157</v>
      </c>
      <c r="N254" s="20">
        <v>0.94499999999999995</v>
      </c>
      <c r="O254" s="16">
        <v>35.09737741381052</v>
      </c>
      <c r="P254" s="15"/>
    </row>
    <row r="255" spans="1:16" x14ac:dyDescent="0.25">
      <c r="A255" s="32" t="s">
        <v>6</v>
      </c>
      <c r="B255" s="11">
        <v>11</v>
      </c>
      <c r="C255" s="2" t="s">
        <v>201</v>
      </c>
      <c r="D255" s="2" t="s">
        <v>202</v>
      </c>
      <c r="E255" s="19" t="s">
        <v>203</v>
      </c>
      <c r="F255" s="14">
        <v>52.924199999999999</v>
      </c>
      <c r="G255" s="14">
        <v>17.697333333333333</v>
      </c>
      <c r="H255" s="15" t="s">
        <v>16</v>
      </c>
      <c r="I255" s="20">
        <v>2.0000000000000001E-4</v>
      </c>
      <c r="J255" s="20">
        <v>0.35099999999999998</v>
      </c>
      <c r="K255" s="20">
        <v>8.0000000000000002E-3</v>
      </c>
      <c r="L255" s="21">
        <f t="shared" si="3"/>
        <v>125</v>
      </c>
      <c r="M255" s="20">
        <v>1.2202999999999999</v>
      </c>
      <c r="N255" s="20">
        <v>0.96899999999999997</v>
      </c>
      <c r="O255" s="16">
        <v>46.243417220420675</v>
      </c>
      <c r="P255" s="15"/>
    </row>
    <row r="256" spans="1:16" x14ac:dyDescent="0.25">
      <c r="A256" s="32" t="s">
        <v>6</v>
      </c>
      <c r="B256" s="11">
        <v>11</v>
      </c>
      <c r="C256" s="2" t="s">
        <v>201</v>
      </c>
      <c r="D256" s="2" t="s">
        <v>202</v>
      </c>
      <c r="E256" s="19" t="s">
        <v>203</v>
      </c>
      <c r="F256" s="14">
        <v>52.924199999999999</v>
      </c>
      <c r="G256" s="14">
        <v>17.697333333333333</v>
      </c>
      <c r="H256" s="15" t="s">
        <v>17</v>
      </c>
      <c r="I256" s="20">
        <v>5.9999999999999995E-4</v>
      </c>
      <c r="J256" s="20">
        <v>0.371</v>
      </c>
      <c r="K256" s="20">
        <v>5.1000000000000004E-3</v>
      </c>
      <c r="L256" s="21">
        <f t="shared" si="3"/>
        <v>196.07843137254901</v>
      </c>
      <c r="M256" s="20">
        <v>1.6768000000000001</v>
      </c>
      <c r="N256" s="20">
        <v>0.97</v>
      </c>
      <c r="O256" s="16">
        <v>325.70700636942672</v>
      </c>
      <c r="P256" s="15"/>
    </row>
    <row r="257" spans="1:16" x14ac:dyDescent="0.25">
      <c r="A257" s="32" t="s">
        <v>6</v>
      </c>
      <c r="B257" s="11">
        <v>12</v>
      </c>
      <c r="C257" s="2" t="s">
        <v>204</v>
      </c>
      <c r="D257" s="2" t="s">
        <v>205</v>
      </c>
      <c r="E257" s="19" t="s">
        <v>206</v>
      </c>
      <c r="F257" s="14">
        <v>52.801683333333337</v>
      </c>
      <c r="G257" s="14">
        <v>17.766933333333334</v>
      </c>
      <c r="H257" s="15" t="s">
        <v>14</v>
      </c>
      <c r="I257" s="20">
        <v>1E-4</v>
      </c>
      <c r="J257" s="20">
        <v>0.34100000000000003</v>
      </c>
      <c r="K257" s="20">
        <v>3.0200000000000001E-2</v>
      </c>
      <c r="L257" s="21">
        <f t="shared" si="3"/>
        <v>33.11258278145695</v>
      </c>
      <c r="M257" s="20">
        <v>1.2374000000000001</v>
      </c>
      <c r="N257" s="20">
        <v>0.93899999999999995</v>
      </c>
      <c r="O257" s="16">
        <v>26.606386225239731</v>
      </c>
      <c r="P257" s="15"/>
    </row>
    <row r="258" spans="1:16" x14ac:dyDescent="0.25">
      <c r="A258" s="32" t="s">
        <v>6</v>
      </c>
      <c r="B258" s="11">
        <v>12</v>
      </c>
      <c r="C258" s="2" t="s">
        <v>204</v>
      </c>
      <c r="D258" s="2" t="s">
        <v>205</v>
      </c>
      <c r="E258" s="19" t="s">
        <v>206</v>
      </c>
      <c r="F258" s="14">
        <v>52.801683333333337</v>
      </c>
      <c r="G258" s="14">
        <v>17.766933333333334</v>
      </c>
      <c r="H258" s="15" t="s">
        <v>15</v>
      </c>
      <c r="I258" s="20">
        <v>8.9999999999999998E-4</v>
      </c>
      <c r="J258" s="20">
        <v>0.34499999999999997</v>
      </c>
      <c r="K258" s="20">
        <v>0.15459999999999999</v>
      </c>
      <c r="L258" s="21">
        <f t="shared" si="3"/>
        <v>6.4683053040103502</v>
      </c>
      <c r="M258" s="20">
        <v>1.1189</v>
      </c>
      <c r="N258" s="20">
        <v>0.95799999999999996</v>
      </c>
      <c r="O258" s="16">
        <v>123.0548789808917</v>
      </c>
      <c r="P258" s="15"/>
    </row>
    <row r="259" spans="1:16" x14ac:dyDescent="0.25">
      <c r="A259" s="32" t="s">
        <v>6</v>
      </c>
      <c r="B259" s="11">
        <v>12</v>
      </c>
      <c r="C259" s="2" t="s">
        <v>204</v>
      </c>
      <c r="D259" s="2" t="s">
        <v>205</v>
      </c>
      <c r="E259" s="19" t="s">
        <v>206</v>
      </c>
      <c r="F259" s="14">
        <v>52.801683333333337</v>
      </c>
      <c r="G259" s="14">
        <v>17.766933333333334</v>
      </c>
      <c r="H259" s="15" t="s">
        <v>16</v>
      </c>
      <c r="I259" s="20">
        <v>1E-4</v>
      </c>
      <c r="J259" s="20">
        <v>0.42299999999999999</v>
      </c>
      <c r="K259" s="20">
        <v>0.1734</v>
      </c>
      <c r="L259" s="21">
        <f t="shared" si="3"/>
        <v>5.7670126874279122</v>
      </c>
      <c r="M259" s="20">
        <v>1.3325</v>
      </c>
      <c r="N259" s="20">
        <v>0.98799999999999999</v>
      </c>
      <c r="O259" s="16">
        <v>119.06890561667629</v>
      </c>
      <c r="P259" s="15"/>
    </row>
    <row r="260" spans="1:16" x14ac:dyDescent="0.25">
      <c r="A260" s="32" t="s">
        <v>6</v>
      </c>
      <c r="B260" s="11">
        <v>12</v>
      </c>
      <c r="C260" s="2" t="s">
        <v>204</v>
      </c>
      <c r="D260" s="2" t="s">
        <v>205</v>
      </c>
      <c r="E260" s="19" t="s">
        <v>206</v>
      </c>
      <c r="F260" s="14">
        <v>52.801683333333337</v>
      </c>
      <c r="G260" s="14">
        <v>17.766933333333334</v>
      </c>
      <c r="H260" s="15" t="s">
        <v>17</v>
      </c>
      <c r="I260" s="20">
        <v>1E-4</v>
      </c>
      <c r="J260" s="20">
        <v>0.43</v>
      </c>
      <c r="K260" s="20">
        <v>0.1842</v>
      </c>
      <c r="L260" s="21">
        <f t="shared" si="3"/>
        <v>5.4288816503800215</v>
      </c>
      <c r="M260" s="20">
        <v>1.2696000000000001</v>
      </c>
      <c r="N260" s="20">
        <v>0.98199999999999998</v>
      </c>
      <c r="O260" s="16">
        <v>490.85972755205648</v>
      </c>
      <c r="P260" s="15"/>
    </row>
    <row r="261" spans="1:16" x14ac:dyDescent="0.25">
      <c r="A261" s="32" t="s">
        <v>207</v>
      </c>
      <c r="B261" s="11">
        <v>1</v>
      </c>
      <c r="C261" s="17" t="s">
        <v>208</v>
      </c>
      <c r="D261" s="2" t="s">
        <v>209</v>
      </c>
      <c r="E261" s="13" t="s">
        <v>210</v>
      </c>
      <c r="F261" s="14">
        <v>51.245216666666664</v>
      </c>
      <c r="G261" s="14">
        <v>21.120166666666666</v>
      </c>
      <c r="H261" s="15" t="s">
        <v>14</v>
      </c>
      <c r="I261" s="20">
        <v>5.3900000000000003E-2</v>
      </c>
      <c r="J261" s="20">
        <v>0.36299999999999999</v>
      </c>
      <c r="K261" s="20">
        <v>2.6599999999999999E-2</v>
      </c>
      <c r="L261" s="21">
        <f t="shared" ref="L261:L324" si="4">1/K261</f>
        <v>37.593984962406019</v>
      </c>
      <c r="M261" s="20">
        <v>1.2499</v>
      </c>
      <c r="N261" s="20">
        <v>0.99099999999999999</v>
      </c>
      <c r="O261" s="16">
        <v>9.9841128298453139</v>
      </c>
      <c r="P261" s="15"/>
    </row>
    <row r="262" spans="1:16" x14ac:dyDescent="0.25">
      <c r="A262" s="32" t="s">
        <v>207</v>
      </c>
      <c r="B262" s="11">
        <v>1</v>
      </c>
      <c r="C262" s="17" t="s">
        <v>208</v>
      </c>
      <c r="D262" s="2" t="s">
        <v>209</v>
      </c>
      <c r="E262" s="13" t="s">
        <v>210</v>
      </c>
      <c r="F262" s="14">
        <v>51.245216666666664</v>
      </c>
      <c r="G262" s="14">
        <v>21.120166666666666</v>
      </c>
      <c r="H262" s="15" t="s">
        <v>15</v>
      </c>
      <c r="I262" s="20">
        <v>1.9400000000000001E-2</v>
      </c>
      <c r="J262" s="20">
        <v>0.39700000000000002</v>
      </c>
      <c r="K262" s="20">
        <v>4.4600000000000001E-2</v>
      </c>
      <c r="L262" s="21">
        <f t="shared" si="4"/>
        <v>22.421524663677129</v>
      </c>
      <c r="M262" s="20">
        <v>1.2047000000000001</v>
      </c>
      <c r="N262" s="20">
        <v>0.98899999999999999</v>
      </c>
      <c r="O262" s="16">
        <v>56.339468327850497</v>
      </c>
      <c r="P262" s="15"/>
    </row>
    <row r="263" spans="1:16" x14ac:dyDescent="0.25">
      <c r="A263" s="32" t="s">
        <v>207</v>
      </c>
      <c r="B263" s="11">
        <v>1</v>
      </c>
      <c r="C263" s="17" t="s">
        <v>208</v>
      </c>
      <c r="D263" s="2" t="s">
        <v>209</v>
      </c>
      <c r="E263" s="13" t="s">
        <v>210</v>
      </c>
      <c r="F263" s="14">
        <v>51.245216666666664</v>
      </c>
      <c r="G263" s="14">
        <v>21.120166666666666</v>
      </c>
      <c r="H263" s="15" t="s">
        <v>16</v>
      </c>
      <c r="I263" s="20">
        <v>2.3300000000000001E-2</v>
      </c>
      <c r="J263" s="20">
        <v>0.38900000000000001</v>
      </c>
      <c r="K263" s="20">
        <v>8.8400000000000006E-2</v>
      </c>
      <c r="L263" s="21">
        <f t="shared" si="4"/>
        <v>11.312217194570135</v>
      </c>
      <c r="M263" s="20">
        <v>1.2817000000000001</v>
      </c>
      <c r="N263" s="20">
        <v>0.998</v>
      </c>
      <c r="O263" s="16">
        <v>224.52993630573249</v>
      </c>
      <c r="P263" s="15"/>
    </row>
    <row r="264" spans="1:16" x14ac:dyDescent="0.25">
      <c r="A264" s="32" t="s">
        <v>207</v>
      </c>
      <c r="B264" s="11">
        <v>1</v>
      </c>
      <c r="C264" s="17" t="s">
        <v>208</v>
      </c>
      <c r="D264" s="2" t="s">
        <v>209</v>
      </c>
      <c r="E264" s="13" t="s">
        <v>210</v>
      </c>
      <c r="F264" s="14">
        <v>51.245216666666664</v>
      </c>
      <c r="G264" s="14">
        <v>21.120166666666666</v>
      </c>
      <c r="H264" s="15" t="s">
        <v>17</v>
      </c>
      <c r="I264" s="20">
        <v>2.0000000000000001E-4</v>
      </c>
      <c r="J264" s="20">
        <v>0.36</v>
      </c>
      <c r="K264" s="20">
        <v>0.122</v>
      </c>
      <c r="L264" s="21">
        <f t="shared" si="4"/>
        <v>8.1967213114754092</v>
      </c>
      <c r="M264" s="20">
        <v>1.1625000000000001</v>
      </c>
      <c r="N264" s="20">
        <v>0.99399999999999999</v>
      </c>
      <c r="O264" s="16">
        <v>20.995422411982918</v>
      </c>
      <c r="P264" s="15"/>
    </row>
    <row r="265" spans="1:16" x14ac:dyDescent="0.25">
      <c r="A265" s="32" t="s">
        <v>207</v>
      </c>
      <c r="B265" s="11">
        <v>2</v>
      </c>
      <c r="C265" s="17" t="s">
        <v>211</v>
      </c>
      <c r="D265" s="2" t="s">
        <v>212</v>
      </c>
      <c r="E265" s="17" t="s">
        <v>213</v>
      </c>
      <c r="F265" s="14">
        <v>51.23845</v>
      </c>
      <c r="G265" s="14">
        <v>21.116516666666666</v>
      </c>
      <c r="H265" s="15" t="s">
        <v>14</v>
      </c>
      <c r="I265" s="20">
        <v>2.9999999999999997E-4</v>
      </c>
      <c r="J265" s="20">
        <v>0.376</v>
      </c>
      <c r="K265" s="20">
        <v>6.6400000000000001E-2</v>
      </c>
      <c r="L265" s="21">
        <f t="shared" si="4"/>
        <v>15.060240963855421</v>
      </c>
      <c r="M265" s="20">
        <v>1.1343000000000001</v>
      </c>
      <c r="N265" s="20">
        <v>0.93600000000000005</v>
      </c>
      <c r="O265" s="16">
        <v>62.538908889504299</v>
      </c>
      <c r="P265" s="15"/>
    </row>
    <row r="266" spans="1:16" x14ac:dyDescent="0.25">
      <c r="A266" s="32" t="s">
        <v>207</v>
      </c>
      <c r="B266" s="11">
        <v>2</v>
      </c>
      <c r="C266" s="17" t="s">
        <v>211</v>
      </c>
      <c r="D266" s="2" t="s">
        <v>212</v>
      </c>
      <c r="E266" s="17" t="s">
        <v>213</v>
      </c>
      <c r="F266" s="14">
        <v>51.23845</v>
      </c>
      <c r="G266" s="14">
        <v>21.116516666666666</v>
      </c>
      <c r="H266" s="15" t="s">
        <v>15</v>
      </c>
      <c r="I266" s="20">
        <v>5.0000000000000001E-4</v>
      </c>
      <c r="J266" s="20">
        <v>0.4</v>
      </c>
      <c r="K266" s="20">
        <v>0.23799999999999999</v>
      </c>
      <c r="L266" s="21">
        <f t="shared" si="4"/>
        <v>4.2016806722689077</v>
      </c>
      <c r="M266" s="20">
        <v>1.1501999999999999</v>
      </c>
      <c r="N266" s="20">
        <v>0.97199999999999998</v>
      </c>
      <c r="O266" s="16">
        <v>127.17418145410392</v>
      </c>
      <c r="P266" s="15"/>
    </row>
    <row r="267" spans="1:16" x14ac:dyDescent="0.25">
      <c r="A267" s="32" t="s">
        <v>207</v>
      </c>
      <c r="B267" s="11">
        <v>2</v>
      </c>
      <c r="C267" s="17" t="s">
        <v>211</v>
      </c>
      <c r="D267" s="2" t="s">
        <v>212</v>
      </c>
      <c r="E267" s="17" t="s">
        <v>213</v>
      </c>
      <c r="F267" s="14">
        <v>51.23845</v>
      </c>
      <c r="G267" s="14">
        <v>21.116516666666666</v>
      </c>
      <c r="H267" s="15" t="s">
        <v>16</v>
      </c>
      <c r="I267" s="20">
        <v>2.0000000000000001E-4</v>
      </c>
      <c r="J267" s="20">
        <v>0.42899999999999999</v>
      </c>
      <c r="K267" s="20">
        <v>1.0436000000000001</v>
      </c>
      <c r="L267" s="21">
        <f t="shared" si="4"/>
        <v>0.95822154082023758</v>
      </c>
      <c r="M267" s="20">
        <v>1.1206</v>
      </c>
      <c r="N267" s="20">
        <v>0.997</v>
      </c>
      <c r="O267" s="16">
        <v>85.014326310632043</v>
      </c>
      <c r="P267" s="15"/>
    </row>
    <row r="268" spans="1:16" x14ac:dyDescent="0.25">
      <c r="A268" s="32" t="s">
        <v>207</v>
      </c>
      <c r="B268" s="11">
        <v>2</v>
      </c>
      <c r="C268" s="17" t="s">
        <v>211</v>
      </c>
      <c r="D268" s="2" t="s">
        <v>212</v>
      </c>
      <c r="E268" s="17" t="s">
        <v>213</v>
      </c>
      <c r="F268" s="14">
        <v>51.23845</v>
      </c>
      <c r="G268" s="14">
        <v>21.116516666666666</v>
      </c>
      <c r="H268" s="15" t="s">
        <v>17</v>
      </c>
      <c r="I268" s="20">
        <v>5.0000000000000001E-4</v>
      </c>
      <c r="J268" s="20">
        <v>0.36</v>
      </c>
      <c r="K268" s="20">
        <v>0.20830000000000001</v>
      </c>
      <c r="L268" s="21">
        <f t="shared" si="4"/>
        <v>4.8007681228996635</v>
      </c>
      <c r="M268" s="20">
        <v>1.1092</v>
      </c>
      <c r="N268" s="20">
        <v>0.98199999999999998</v>
      </c>
      <c r="O268" s="16">
        <v>49.562904458598723</v>
      </c>
      <c r="P268" s="15"/>
    </row>
    <row r="269" spans="1:16" x14ac:dyDescent="0.25">
      <c r="A269" s="32" t="s">
        <v>207</v>
      </c>
      <c r="B269" s="11">
        <v>3</v>
      </c>
      <c r="C269" s="17" t="s">
        <v>214</v>
      </c>
      <c r="D269" s="2" t="s">
        <v>215</v>
      </c>
      <c r="E269" s="13" t="s">
        <v>216</v>
      </c>
      <c r="F269" s="14">
        <v>51.203116666666666</v>
      </c>
      <c r="G269" s="14">
        <v>21.210066666666666</v>
      </c>
      <c r="H269" s="15" t="s">
        <v>14</v>
      </c>
      <c r="I269" s="20">
        <v>1E-4</v>
      </c>
      <c r="J269" s="20">
        <v>0.33200000000000002</v>
      </c>
      <c r="K269" s="20">
        <v>1.7500000000000002E-2</v>
      </c>
      <c r="L269" s="21">
        <f t="shared" si="4"/>
        <v>57.142857142857139</v>
      </c>
      <c r="M269" s="20">
        <v>1.1600999999999999</v>
      </c>
      <c r="N269" s="20">
        <v>0.93799999999999994</v>
      </c>
      <c r="O269" s="16">
        <v>6.6000000000000005</v>
      </c>
      <c r="P269" s="15"/>
    </row>
    <row r="270" spans="1:16" x14ac:dyDescent="0.25">
      <c r="A270" s="32" t="s">
        <v>207</v>
      </c>
      <c r="B270" s="11">
        <v>3</v>
      </c>
      <c r="C270" s="17" t="s">
        <v>214</v>
      </c>
      <c r="D270" s="2" t="s">
        <v>215</v>
      </c>
      <c r="E270" s="13" t="s">
        <v>216</v>
      </c>
      <c r="F270" s="14">
        <v>51.203116666666666</v>
      </c>
      <c r="G270" s="14">
        <v>21.210066666666666</v>
      </c>
      <c r="H270" s="15" t="s">
        <v>15</v>
      </c>
      <c r="I270" s="20">
        <v>4.0000000000000002E-4</v>
      </c>
      <c r="J270" s="20">
        <v>0.33400000000000002</v>
      </c>
      <c r="K270" s="20">
        <v>8.6599999999999996E-2</v>
      </c>
      <c r="L270" s="21">
        <f t="shared" si="4"/>
        <v>11.547344110854503</v>
      </c>
      <c r="M270" s="20">
        <v>1.1045</v>
      </c>
      <c r="N270" s="20">
        <v>0.97899999999999998</v>
      </c>
      <c r="O270" s="16">
        <v>35.106037108834116</v>
      </c>
      <c r="P270" s="15"/>
    </row>
    <row r="271" spans="1:16" x14ac:dyDescent="0.25">
      <c r="A271" s="32" t="s">
        <v>207</v>
      </c>
      <c r="B271" s="11">
        <v>3</v>
      </c>
      <c r="C271" s="17" t="s">
        <v>214</v>
      </c>
      <c r="D271" s="2" t="s">
        <v>215</v>
      </c>
      <c r="E271" s="13" t="s">
        <v>216</v>
      </c>
      <c r="F271" s="14">
        <v>51.203116666666666</v>
      </c>
      <c r="G271" s="14">
        <v>21.210066666666666</v>
      </c>
      <c r="H271" s="15" t="s">
        <v>16</v>
      </c>
      <c r="I271" s="20">
        <v>8.9999999999999998E-4</v>
      </c>
      <c r="J271" s="20">
        <v>0.32600000000000001</v>
      </c>
      <c r="K271" s="20">
        <v>0.125</v>
      </c>
      <c r="L271" s="21">
        <f t="shared" si="4"/>
        <v>8</v>
      </c>
      <c r="M271" s="20">
        <v>1.1006</v>
      </c>
      <c r="N271" s="20">
        <v>0.97799999999999998</v>
      </c>
      <c r="O271" s="16">
        <v>29.107692307692307</v>
      </c>
      <c r="P271" s="15"/>
    </row>
    <row r="272" spans="1:16" x14ac:dyDescent="0.25">
      <c r="A272" s="32" t="s">
        <v>207</v>
      </c>
      <c r="B272" s="11">
        <v>3</v>
      </c>
      <c r="C272" s="17" t="s">
        <v>214</v>
      </c>
      <c r="D272" s="2" t="s">
        <v>215</v>
      </c>
      <c r="E272" s="13" t="s">
        <v>216</v>
      </c>
      <c r="F272" s="14">
        <v>51.203116666666666</v>
      </c>
      <c r="G272" s="14">
        <v>21.210066666666666</v>
      </c>
      <c r="H272" s="15" t="s">
        <v>17</v>
      </c>
      <c r="I272" s="20">
        <v>1E-4</v>
      </c>
      <c r="J272" s="20">
        <v>0.34200000000000003</v>
      </c>
      <c r="K272" s="20">
        <v>0.1285</v>
      </c>
      <c r="L272" s="21">
        <f t="shared" si="4"/>
        <v>7.782101167315175</v>
      </c>
      <c r="M272" s="20">
        <v>1.1177999999999999</v>
      </c>
      <c r="N272" s="20">
        <v>0.98499999999999999</v>
      </c>
      <c r="O272" s="16">
        <v>35.170831291850405</v>
      </c>
      <c r="P272" s="15"/>
    </row>
    <row r="273" spans="1:16" x14ac:dyDescent="0.25">
      <c r="A273" s="32" t="s">
        <v>207</v>
      </c>
      <c r="B273" s="11">
        <v>4</v>
      </c>
      <c r="C273" s="17" t="s">
        <v>217</v>
      </c>
      <c r="D273" s="2" t="s">
        <v>218</v>
      </c>
      <c r="E273" s="13" t="s">
        <v>219</v>
      </c>
      <c r="F273" s="14">
        <v>52.17713333333333</v>
      </c>
      <c r="G273" s="14">
        <v>20.383833333333332</v>
      </c>
      <c r="H273" s="15" t="s">
        <v>14</v>
      </c>
      <c r="I273" s="20">
        <v>4.0000000000000002E-4</v>
      </c>
      <c r="J273" s="20">
        <v>0.379</v>
      </c>
      <c r="K273" s="20">
        <v>2.81E-2</v>
      </c>
      <c r="L273" s="21">
        <f t="shared" si="4"/>
        <v>35.587188612099645</v>
      </c>
      <c r="M273" s="20">
        <v>1.2366999999999999</v>
      </c>
      <c r="N273" s="20">
        <v>0.95799999999999996</v>
      </c>
      <c r="O273" s="16">
        <v>132.88152866242038</v>
      </c>
      <c r="P273" s="15"/>
    </row>
    <row r="274" spans="1:16" x14ac:dyDescent="0.25">
      <c r="A274" s="32" t="s">
        <v>207</v>
      </c>
      <c r="B274" s="11">
        <v>4</v>
      </c>
      <c r="C274" s="17" t="s">
        <v>217</v>
      </c>
      <c r="D274" s="2" t="s">
        <v>218</v>
      </c>
      <c r="E274" s="13" t="s">
        <v>219</v>
      </c>
      <c r="F274" s="14">
        <v>52.17713333333333</v>
      </c>
      <c r="G274" s="14">
        <v>20.383833333333332</v>
      </c>
      <c r="H274" s="15" t="s">
        <v>15</v>
      </c>
      <c r="I274" s="20">
        <v>6.9999999999999999E-4</v>
      </c>
      <c r="J274" s="20">
        <v>0.29899999999999999</v>
      </c>
      <c r="K274" s="20">
        <v>1.4E-2</v>
      </c>
      <c r="L274" s="21">
        <f t="shared" si="4"/>
        <v>71.428571428571431</v>
      </c>
      <c r="M274" s="20">
        <v>1.1892</v>
      </c>
      <c r="N274" s="20">
        <v>0.97099999999999997</v>
      </c>
      <c r="O274" s="16">
        <v>21.443529572338495</v>
      </c>
      <c r="P274" s="15"/>
    </row>
    <row r="275" spans="1:16" x14ac:dyDescent="0.25">
      <c r="A275" s="32" t="s">
        <v>207</v>
      </c>
      <c r="B275" s="11">
        <v>4</v>
      </c>
      <c r="C275" s="17" t="s">
        <v>217</v>
      </c>
      <c r="D275" s="2" t="s">
        <v>218</v>
      </c>
      <c r="E275" s="13" t="s">
        <v>219</v>
      </c>
      <c r="F275" s="14">
        <v>52.17713333333333</v>
      </c>
      <c r="G275" s="14">
        <v>20.383833333333332</v>
      </c>
      <c r="H275" s="15" t="s">
        <v>16</v>
      </c>
      <c r="I275" s="20">
        <v>6.9999999999999999E-4</v>
      </c>
      <c r="J275" s="20">
        <v>0.36299999999999999</v>
      </c>
      <c r="K275" s="20">
        <v>5.7299999999999997E-2</v>
      </c>
      <c r="L275" s="21">
        <f t="shared" si="4"/>
        <v>17.452006980802793</v>
      </c>
      <c r="M275" s="20">
        <v>1.2038</v>
      </c>
      <c r="N275" s="20">
        <v>0.97199999999999998</v>
      </c>
      <c r="O275" s="16">
        <v>42.858990690837828</v>
      </c>
      <c r="P275" s="15"/>
    </row>
    <row r="276" spans="1:16" x14ac:dyDescent="0.25">
      <c r="A276" s="32" t="s">
        <v>207</v>
      </c>
      <c r="B276" s="11">
        <v>4</v>
      </c>
      <c r="C276" s="17" t="s">
        <v>217</v>
      </c>
      <c r="D276" s="2" t="s">
        <v>218</v>
      </c>
      <c r="E276" s="13" t="s">
        <v>219</v>
      </c>
      <c r="F276" s="14">
        <v>52.17713333333333</v>
      </c>
      <c r="G276" s="14">
        <v>20.383833333333332</v>
      </c>
      <c r="H276" s="15" t="s">
        <v>17</v>
      </c>
      <c r="I276" s="20">
        <v>1E-4</v>
      </c>
      <c r="J276" s="20">
        <v>0.36899999999999999</v>
      </c>
      <c r="K276" s="20">
        <v>0.1076</v>
      </c>
      <c r="L276" s="21">
        <f t="shared" si="4"/>
        <v>9.2936802973977688</v>
      </c>
      <c r="M276" s="20">
        <v>1.1928000000000001</v>
      </c>
      <c r="N276" s="20">
        <v>0.97399999999999998</v>
      </c>
      <c r="O276" s="16">
        <v>50.154304540177598</v>
      </c>
      <c r="P276" s="15"/>
    </row>
    <row r="277" spans="1:16" x14ac:dyDescent="0.25">
      <c r="A277" s="32" t="s">
        <v>207</v>
      </c>
      <c r="B277" s="11">
        <v>5</v>
      </c>
      <c r="C277" s="17" t="s">
        <v>220</v>
      </c>
      <c r="D277" s="2" t="s">
        <v>221</v>
      </c>
      <c r="E277" s="13" t="s">
        <v>222</v>
      </c>
      <c r="F277" s="14">
        <v>52.319733333333332</v>
      </c>
      <c r="G277" s="14">
        <v>19.401299999999999</v>
      </c>
      <c r="H277" s="15" t="s">
        <v>14</v>
      </c>
      <c r="I277" s="20">
        <v>0.1164</v>
      </c>
      <c r="J277" s="20">
        <v>0.27200000000000002</v>
      </c>
      <c r="K277" s="20">
        <v>1.6999999999999999E-3</v>
      </c>
      <c r="L277" s="21">
        <f t="shared" si="4"/>
        <v>588.23529411764707</v>
      </c>
      <c r="M277" s="20">
        <v>2.0960999999999999</v>
      </c>
      <c r="N277" s="20">
        <v>0.95099999999999996</v>
      </c>
      <c r="O277" s="16">
        <v>1.6333333333333335</v>
      </c>
      <c r="P277" s="15"/>
    </row>
    <row r="278" spans="1:16" x14ac:dyDescent="0.25">
      <c r="A278" s="32" t="s">
        <v>207</v>
      </c>
      <c r="B278" s="11">
        <v>5</v>
      </c>
      <c r="C278" s="17" t="s">
        <v>220</v>
      </c>
      <c r="D278" s="2" t="s">
        <v>221</v>
      </c>
      <c r="E278" s="13" t="s">
        <v>222</v>
      </c>
      <c r="F278" s="14">
        <v>52.319733333333332</v>
      </c>
      <c r="G278" s="14">
        <v>19.401299999999999</v>
      </c>
      <c r="H278" s="15" t="s">
        <v>15</v>
      </c>
      <c r="I278" s="20">
        <v>0</v>
      </c>
      <c r="J278" s="20">
        <v>0.35</v>
      </c>
      <c r="K278" s="20">
        <v>0.1143</v>
      </c>
      <c r="L278" s="21">
        <f t="shared" si="4"/>
        <v>8.7489063867016625</v>
      </c>
      <c r="M278" s="20">
        <v>1.1573</v>
      </c>
      <c r="N278" s="20">
        <v>0.95899999999999996</v>
      </c>
      <c r="O278" s="16">
        <v>5.4333333333333336</v>
      </c>
      <c r="P278" s="15"/>
    </row>
    <row r="279" spans="1:16" x14ac:dyDescent="0.25">
      <c r="A279" s="32" t="s">
        <v>207</v>
      </c>
      <c r="B279" s="11">
        <v>5</v>
      </c>
      <c r="C279" s="17" t="s">
        <v>220</v>
      </c>
      <c r="D279" s="2" t="s">
        <v>221</v>
      </c>
      <c r="E279" s="13" t="s">
        <v>222</v>
      </c>
      <c r="F279" s="14">
        <v>52.319733333333332</v>
      </c>
      <c r="G279" s="14">
        <v>19.401299999999999</v>
      </c>
      <c r="H279" s="15" t="s">
        <v>16</v>
      </c>
      <c r="I279" s="20">
        <v>1E-3</v>
      </c>
      <c r="J279" s="20">
        <v>0.33700000000000002</v>
      </c>
      <c r="K279" s="20">
        <v>1.83E-2</v>
      </c>
      <c r="L279" s="21">
        <f t="shared" si="4"/>
        <v>54.644808743169399</v>
      </c>
      <c r="M279" s="20">
        <v>1.3964000000000001</v>
      </c>
      <c r="N279" s="20">
        <v>0.96899999999999997</v>
      </c>
      <c r="O279" s="16">
        <v>167.85962891165883</v>
      </c>
      <c r="P279" s="15"/>
    </row>
    <row r="280" spans="1:16" x14ac:dyDescent="0.25">
      <c r="A280" s="32" t="s">
        <v>207</v>
      </c>
      <c r="B280" s="11">
        <v>5</v>
      </c>
      <c r="C280" s="17" t="s">
        <v>220</v>
      </c>
      <c r="D280" s="2" t="s">
        <v>221</v>
      </c>
      <c r="E280" s="13" t="s">
        <v>222</v>
      </c>
      <c r="F280" s="14">
        <v>52.319733333333332</v>
      </c>
      <c r="G280" s="14">
        <v>19.401299999999999</v>
      </c>
      <c r="H280" s="15" t="s">
        <v>17</v>
      </c>
      <c r="I280" s="20">
        <v>8.9999999999999998E-4</v>
      </c>
      <c r="J280" s="20">
        <v>0.35099999999999998</v>
      </c>
      <c r="K280" s="20">
        <v>3.3500000000000002E-2</v>
      </c>
      <c r="L280" s="21">
        <f t="shared" si="4"/>
        <v>29.850746268656714</v>
      </c>
      <c r="M280" s="20">
        <v>1.1811</v>
      </c>
      <c r="N280" s="20">
        <v>0.98699999999999999</v>
      </c>
      <c r="O280" s="16">
        <v>7.7666666666666666</v>
      </c>
      <c r="P280" s="15"/>
    </row>
    <row r="281" spans="1:16" x14ac:dyDescent="0.25">
      <c r="A281" s="32" t="s">
        <v>207</v>
      </c>
      <c r="B281" s="11">
        <v>6</v>
      </c>
      <c r="C281" s="17" t="s">
        <v>223</v>
      </c>
      <c r="D281" s="2" t="s">
        <v>224</v>
      </c>
      <c r="E281" s="13" t="s">
        <v>225</v>
      </c>
      <c r="F281" s="14">
        <v>52.104416666666665</v>
      </c>
      <c r="G281" s="14">
        <v>19.146416666666667</v>
      </c>
      <c r="H281" s="15" t="s">
        <v>14</v>
      </c>
      <c r="I281" s="20">
        <v>0.1366</v>
      </c>
      <c r="J281" s="20">
        <v>0.32400000000000001</v>
      </c>
      <c r="K281" s="20">
        <v>2.5000000000000001E-3</v>
      </c>
      <c r="L281" s="21">
        <f t="shared" si="4"/>
        <v>400</v>
      </c>
      <c r="M281" s="20">
        <v>1.8263</v>
      </c>
      <c r="N281" s="20">
        <v>0.97199999999999998</v>
      </c>
      <c r="O281" s="16">
        <v>41.943456638902497</v>
      </c>
      <c r="P281" s="15"/>
    </row>
    <row r="282" spans="1:16" x14ac:dyDescent="0.25">
      <c r="A282" s="32" t="s">
        <v>207</v>
      </c>
      <c r="B282" s="11">
        <v>6</v>
      </c>
      <c r="C282" s="17" t="s">
        <v>223</v>
      </c>
      <c r="D282" s="2" t="s">
        <v>224</v>
      </c>
      <c r="E282" s="13" t="s">
        <v>225</v>
      </c>
      <c r="F282" s="14">
        <v>52.104416666666665</v>
      </c>
      <c r="G282" s="14">
        <v>19.146416666666667</v>
      </c>
      <c r="H282" s="15" t="s">
        <v>15</v>
      </c>
      <c r="I282" s="20">
        <v>4.0000000000000002E-4</v>
      </c>
      <c r="J282" s="20">
        <v>0.38</v>
      </c>
      <c r="K282" s="20">
        <v>0.13569999999999999</v>
      </c>
      <c r="L282" s="21">
        <f t="shared" si="4"/>
        <v>7.3691967575534276</v>
      </c>
      <c r="M282" s="20">
        <v>1.1245000000000001</v>
      </c>
      <c r="N282" s="20">
        <v>0.97299999999999998</v>
      </c>
      <c r="O282" s="16">
        <v>4.3285889269965701</v>
      </c>
      <c r="P282" s="15"/>
    </row>
    <row r="283" spans="1:16" x14ac:dyDescent="0.25">
      <c r="A283" s="32" t="s">
        <v>207</v>
      </c>
      <c r="B283" s="11">
        <v>6</v>
      </c>
      <c r="C283" s="17" t="s">
        <v>223</v>
      </c>
      <c r="D283" s="2" t="s">
        <v>224</v>
      </c>
      <c r="E283" s="13" t="s">
        <v>225</v>
      </c>
      <c r="F283" s="14">
        <v>52.104416666666665</v>
      </c>
      <c r="G283" s="14">
        <v>19.146416666666667</v>
      </c>
      <c r="H283" s="15" t="s">
        <v>16</v>
      </c>
      <c r="I283" s="20">
        <v>4.0000000000000002E-4</v>
      </c>
      <c r="J283" s="20">
        <v>0.374</v>
      </c>
      <c r="K283" s="20">
        <v>0.24179999999999999</v>
      </c>
      <c r="L283" s="21">
        <f t="shared" si="4"/>
        <v>4.1356492969396195</v>
      </c>
      <c r="M283" s="20">
        <v>1.1546000000000001</v>
      </c>
      <c r="N283" s="20">
        <v>0.97599999999999998</v>
      </c>
      <c r="O283" s="16">
        <v>63.172511343544286</v>
      </c>
      <c r="P283" s="15"/>
    </row>
    <row r="284" spans="1:16" x14ac:dyDescent="0.25">
      <c r="A284" s="32" t="s">
        <v>207</v>
      </c>
      <c r="B284" s="11">
        <v>6</v>
      </c>
      <c r="C284" s="17" t="s">
        <v>223</v>
      </c>
      <c r="D284" s="2" t="s">
        <v>224</v>
      </c>
      <c r="E284" s="13" t="s">
        <v>225</v>
      </c>
      <c r="F284" s="14">
        <v>52.104416666666665</v>
      </c>
      <c r="G284" s="14">
        <v>19.146416666666667</v>
      </c>
      <c r="H284" s="15" t="s">
        <v>17</v>
      </c>
      <c r="I284" s="20">
        <v>1E-3</v>
      </c>
      <c r="J284" s="20">
        <v>0.35399999999999998</v>
      </c>
      <c r="K284" s="20">
        <v>4.53E-2</v>
      </c>
      <c r="L284" s="21">
        <f t="shared" si="4"/>
        <v>22.075055187637968</v>
      </c>
      <c r="M284" s="20">
        <v>1.1741999999999999</v>
      </c>
      <c r="N284" s="20">
        <v>0.98099999999999998</v>
      </c>
      <c r="O284" s="16">
        <v>19.552407823525762</v>
      </c>
      <c r="P284" s="15"/>
    </row>
    <row r="285" spans="1:16" x14ac:dyDescent="0.25">
      <c r="A285" s="32" t="s">
        <v>207</v>
      </c>
      <c r="B285" s="11">
        <v>7</v>
      </c>
      <c r="C285" s="17" t="s">
        <v>226</v>
      </c>
      <c r="D285" s="2" t="s">
        <v>227</v>
      </c>
      <c r="E285" s="13" t="s">
        <v>228</v>
      </c>
      <c r="F285" s="14">
        <v>52.119500000000002</v>
      </c>
      <c r="G285" s="14">
        <v>19.142333333333333</v>
      </c>
      <c r="H285" s="15" t="s">
        <v>14</v>
      </c>
      <c r="I285" s="20">
        <v>5.9999999999999995E-4</v>
      </c>
      <c r="J285" s="20">
        <v>0.36</v>
      </c>
      <c r="K285" s="20">
        <v>1.5299999999999999E-2</v>
      </c>
      <c r="L285" s="21">
        <f t="shared" si="4"/>
        <v>65.359477124183016</v>
      </c>
      <c r="M285" s="20">
        <v>1.2060999999999999</v>
      </c>
      <c r="N285" s="20">
        <v>0.94599999999999995</v>
      </c>
      <c r="O285" s="16">
        <v>60.551855441705897</v>
      </c>
      <c r="P285" s="15"/>
    </row>
    <row r="286" spans="1:16" x14ac:dyDescent="0.25">
      <c r="A286" s="32" t="s">
        <v>207</v>
      </c>
      <c r="B286" s="11">
        <v>7</v>
      </c>
      <c r="C286" s="17" t="s">
        <v>226</v>
      </c>
      <c r="D286" s="2" t="s">
        <v>227</v>
      </c>
      <c r="E286" s="13" t="s">
        <v>228</v>
      </c>
      <c r="F286" s="14">
        <v>52.119500000000002</v>
      </c>
      <c r="G286" s="14">
        <v>19.142333333333333</v>
      </c>
      <c r="H286" s="15" t="s">
        <v>15</v>
      </c>
      <c r="I286" s="20">
        <v>6.9999999999999999E-4</v>
      </c>
      <c r="J286" s="20">
        <v>0.34599999999999997</v>
      </c>
      <c r="K286" s="20">
        <v>3.6700000000000003E-2</v>
      </c>
      <c r="L286" s="21">
        <f t="shared" si="4"/>
        <v>27.247956403269754</v>
      </c>
      <c r="M286" s="20">
        <v>1.181</v>
      </c>
      <c r="N286" s="20">
        <v>0.95199999999999996</v>
      </c>
      <c r="O286" s="16">
        <v>8.0812778262999796</v>
      </c>
      <c r="P286" s="15"/>
    </row>
    <row r="287" spans="1:16" x14ac:dyDescent="0.25">
      <c r="A287" s="32" t="s">
        <v>207</v>
      </c>
      <c r="B287" s="11">
        <v>7</v>
      </c>
      <c r="C287" s="17" t="s">
        <v>226</v>
      </c>
      <c r="D287" s="2" t="s">
        <v>227</v>
      </c>
      <c r="E287" s="13" t="s">
        <v>228</v>
      </c>
      <c r="F287" s="14">
        <v>52.119500000000002</v>
      </c>
      <c r="G287" s="14">
        <v>19.142333333333333</v>
      </c>
      <c r="H287" s="15" t="s">
        <v>16</v>
      </c>
      <c r="I287" s="20">
        <v>1E-4</v>
      </c>
      <c r="J287" s="20">
        <v>0.39100000000000001</v>
      </c>
      <c r="K287" s="20">
        <v>0.1079</v>
      </c>
      <c r="L287" s="21">
        <f t="shared" si="4"/>
        <v>9.2678405931417984</v>
      </c>
      <c r="M287" s="20">
        <v>1.2000999999999999</v>
      </c>
      <c r="N287" s="20">
        <v>0.96399999999999997</v>
      </c>
      <c r="O287" s="16">
        <v>47.400764331210183</v>
      </c>
      <c r="P287" s="15"/>
    </row>
    <row r="288" spans="1:16" x14ac:dyDescent="0.25">
      <c r="A288" s="32" t="s">
        <v>207</v>
      </c>
      <c r="B288" s="11">
        <v>7</v>
      </c>
      <c r="C288" s="17" t="s">
        <v>226</v>
      </c>
      <c r="D288" s="2" t="s">
        <v>227</v>
      </c>
      <c r="E288" s="13" t="s">
        <v>228</v>
      </c>
      <c r="F288" s="14">
        <v>52.119500000000002</v>
      </c>
      <c r="G288" s="14">
        <v>19.142333333333333</v>
      </c>
      <c r="H288" s="15" t="s">
        <v>17</v>
      </c>
      <c r="I288" s="20">
        <v>8.0000000000000004E-4</v>
      </c>
      <c r="J288" s="20">
        <v>0.45800000000000002</v>
      </c>
      <c r="K288" s="20">
        <v>0.15029999999999999</v>
      </c>
      <c r="L288" s="21">
        <f t="shared" si="4"/>
        <v>6.6533599467731213</v>
      </c>
      <c r="M288" s="20">
        <v>1.1786000000000001</v>
      </c>
      <c r="N288" s="20">
        <v>0.96899999999999997</v>
      </c>
      <c r="O288" s="16">
        <v>151.8446967599003</v>
      </c>
      <c r="P288" s="15"/>
    </row>
    <row r="289" spans="1:16" x14ac:dyDescent="0.25">
      <c r="A289" s="32" t="s">
        <v>207</v>
      </c>
      <c r="B289" s="11">
        <v>8</v>
      </c>
      <c r="C289" s="17" t="s">
        <v>229</v>
      </c>
      <c r="D289" s="2" t="s">
        <v>230</v>
      </c>
      <c r="E289" s="13" t="s">
        <v>231</v>
      </c>
      <c r="F289" s="14">
        <v>52.069216666666669</v>
      </c>
      <c r="G289" s="14">
        <v>19.455583333333333</v>
      </c>
      <c r="H289" s="15" t="s">
        <v>14</v>
      </c>
      <c r="I289" s="20">
        <v>1E-4</v>
      </c>
      <c r="J289" s="20">
        <v>0.33200000000000002</v>
      </c>
      <c r="K289" s="20">
        <v>1.0999999999999999E-2</v>
      </c>
      <c r="L289" s="21">
        <f t="shared" si="4"/>
        <v>90.909090909090921</v>
      </c>
      <c r="M289" s="20">
        <v>1.2075</v>
      </c>
      <c r="N289" s="20">
        <v>0.94699999999999995</v>
      </c>
      <c r="O289" s="16">
        <v>96.491100440960324</v>
      </c>
      <c r="P289" s="15"/>
    </row>
    <row r="290" spans="1:16" x14ac:dyDescent="0.25">
      <c r="A290" s="32" t="s">
        <v>207</v>
      </c>
      <c r="B290" s="11">
        <v>8</v>
      </c>
      <c r="C290" s="17" t="s">
        <v>229</v>
      </c>
      <c r="D290" s="2" t="s">
        <v>230</v>
      </c>
      <c r="E290" s="13" t="s">
        <v>231</v>
      </c>
      <c r="F290" s="14">
        <v>52.069216666666669</v>
      </c>
      <c r="G290" s="14">
        <v>19.455583333333333</v>
      </c>
      <c r="H290" s="15" t="s">
        <v>15</v>
      </c>
      <c r="I290" s="20">
        <v>5.6500000000000002E-2</v>
      </c>
      <c r="J290" s="20">
        <v>0.29399999999999998</v>
      </c>
      <c r="K290" s="20">
        <v>4.3E-3</v>
      </c>
      <c r="L290" s="21">
        <f t="shared" si="4"/>
        <v>232.55813953488371</v>
      </c>
      <c r="M290" s="20">
        <v>1.3358000000000001</v>
      </c>
      <c r="N290" s="20">
        <v>0.95</v>
      </c>
      <c r="O290" s="16">
        <v>55.477458598726116</v>
      </c>
      <c r="P290" s="15"/>
    </row>
    <row r="291" spans="1:16" x14ac:dyDescent="0.25">
      <c r="A291" s="32" t="s">
        <v>207</v>
      </c>
      <c r="B291" s="11">
        <v>8</v>
      </c>
      <c r="C291" s="17" t="s">
        <v>229</v>
      </c>
      <c r="D291" s="2" t="s">
        <v>230</v>
      </c>
      <c r="E291" s="13" t="s">
        <v>231</v>
      </c>
      <c r="F291" s="14">
        <v>52.069216666666669</v>
      </c>
      <c r="G291" s="14">
        <v>19.455583333333333</v>
      </c>
      <c r="H291" s="15" t="s">
        <v>16</v>
      </c>
      <c r="I291" s="20">
        <v>2.9999999999999997E-4</v>
      </c>
      <c r="J291" s="20">
        <v>0.36299999999999999</v>
      </c>
      <c r="K291" s="20">
        <v>8.2900000000000001E-2</v>
      </c>
      <c r="L291" s="21">
        <f t="shared" si="4"/>
        <v>12.062726176115802</v>
      </c>
      <c r="M291" s="20">
        <v>1.1368</v>
      </c>
      <c r="N291" s="20">
        <v>0.94799999999999995</v>
      </c>
      <c r="O291" s="16">
        <v>22.840004899559041</v>
      </c>
      <c r="P291" s="15"/>
    </row>
    <row r="292" spans="1:16" x14ac:dyDescent="0.25">
      <c r="A292" s="32" t="s">
        <v>207</v>
      </c>
      <c r="B292" s="11">
        <v>8</v>
      </c>
      <c r="C292" s="17" t="s">
        <v>229</v>
      </c>
      <c r="D292" s="2" t="s">
        <v>230</v>
      </c>
      <c r="E292" s="13" t="s">
        <v>231</v>
      </c>
      <c r="F292" s="14">
        <v>52.069216666666669</v>
      </c>
      <c r="G292" s="14">
        <v>19.455583333333333</v>
      </c>
      <c r="H292" s="15" t="s">
        <v>17</v>
      </c>
      <c r="I292" s="20">
        <v>1E-3</v>
      </c>
      <c r="J292" s="20">
        <v>0.36699999999999999</v>
      </c>
      <c r="K292" s="20">
        <v>3.2199999999999999E-2</v>
      </c>
      <c r="L292" s="21">
        <f t="shared" si="4"/>
        <v>31.055900621118013</v>
      </c>
      <c r="M292" s="20">
        <v>1.1780999999999999</v>
      </c>
      <c r="N292" s="20">
        <v>0.98299999999999998</v>
      </c>
      <c r="O292" s="16">
        <v>21.801455868971789</v>
      </c>
      <c r="P292" s="15"/>
    </row>
    <row r="293" spans="1:16" x14ac:dyDescent="0.25">
      <c r="A293" s="32" t="s">
        <v>207</v>
      </c>
      <c r="B293" s="11">
        <v>9</v>
      </c>
      <c r="C293" s="2" t="s">
        <v>232</v>
      </c>
      <c r="D293" s="2" t="s">
        <v>233</v>
      </c>
      <c r="E293" s="13" t="s">
        <v>234</v>
      </c>
      <c r="F293" s="14">
        <v>51.516666666666666</v>
      </c>
      <c r="G293" s="14">
        <v>22.066666666666666</v>
      </c>
      <c r="H293" s="15" t="s">
        <v>14</v>
      </c>
      <c r="I293" s="20">
        <v>8.2400000000000001E-2</v>
      </c>
      <c r="J293" s="20">
        <v>0.443</v>
      </c>
      <c r="K293" s="20">
        <v>4.1000000000000003E-3</v>
      </c>
      <c r="L293" s="21">
        <f t="shared" si="4"/>
        <v>243.90243902439022</v>
      </c>
      <c r="M293" s="20">
        <v>1.5334000000000001</v>
      </c>
      <c r="N293" s="20">
        <v>0.93400000000000005</v>
      </c>
      <c r="O293" s="16">
        <v>364.41741144482762</v>
      </c>
      <c r="P293" s="15"/>
    </row>
    <row r="294" spans="1:16" x14ac:dyDescent="0.25">
      <c r="A294" s="32" t="s">
        <v>207</v>
      </c>
      <c r="B294" s="11">
        <v>9</v>
      </c>
      <c r="C294" s="2" t="s">
        <v>232</v>
      </c>
      <c r="D294" s="2" t="s">
        <v>233</v>
      </c>
      <c r="E294" s="13" t="s">
        <v>234</v>
      </c>
      <c r="F294" s="14">
        <v>51.516666666666666</v>
      </c>
      <c r="G294" s="14">
        <v>22.066666666666666</v>
      </c>
      <c r="H294" s="15" t="s">
        <v>15</v>
      </c>
      <c r="I294" s="20">
        <v>6.0900000000000003E-2</v>
      </c>
      <c r="J294" s="20">
        <v>0.44</v>
      </c>
      <c r="K294" s="20">
        <v>6.4999999999999997E-3</v>
      </c>
      <c r="L294" s="21">
        <f t="shared" si="4"/>
        <v>153.84615384615384</v>
      </c>
      <c r="M294" s="20">
        <v>1.4229000000000001</v>
      </c>
      <c r="N294" s="20">
        <v>0.93600000000000005</v>
      </c>
      <c r="O294" s="16">
        <v>123.78689909487095</v>
      </c>
      <c r="P294" s="15"/>
    </row>
    <row r="295" spans="1:16" x14ac:dyDescent="0.25">
      <c r="A295" s="32" t="s">
        <v>207</v>
      </c>
      <c r="B295" s="11">
        <v>9</v>
      </c>
      <c r="C295" s="2" t="s">
        <v>232</v>
      </c>
      <c r="D295" s="2" t="s">
        <v>233</v>
      </c>
      <c r="E295" s="13" t="s">
        <v>234</v>
      </c>
      <c r="F295" s="14">
        <v>51.516666666666666</v>
      </c>
      <c r="G295" s="14">
        <v>22.066666666666666</v>
      </c>
      <c r="H295" s="15" t="s">
        <v>16</v>
      </c>
      <c r="I295" s="20">
        <v>4.2999999999999997E-2</v>
      </c>
      <c r="J295" s="20">
        <v>0.33500000000000002</v>
      </c>
      <c r="K295" s="20">
        <v>2.5999999999999999E-3</v>
      </c>
      <c r="L295" s="21">
        <f t="shared" si="4"/>
        <v>384.61538461538464</v>
      </c>
      <c r="M295" s="20">
        <v>1.8916999999999999</v>
      </c>
      <c r="N295" s="20">
        <v>0.96799999999999997</v>
      </c>
      <c r="O295" s="16">
        <v>14.156218571907473</v>
      </c>
      <c r="P295" s="15"/>
    </row>
    <row r="296" spans="1:16" x14ac:dyDescent="0.25">
      <c r="A296" s="32" t="s">
        <v>207</v>
      </c>
      <c r="B296" s="11">
        <v>9</v>
      </c>
      <c r="C296" s="2" t="s">
        <v>232</v>
      </c>
      <c r="D296" s="2" t="s">
        <v>233</v>
      </c>
      <c r="E296" s="13" t="s">
        <v>234</v>
      </c>
      <c r="F296" s="14">
        <v>51.516666666666666</v>
      </c>
      <c r="G296" s="14">
        <v>22.066666666666666</v>
      </c>
      <c r="H296" s="15" t="s">
        <v>17</v>
      </c>
      <c r="I296" s="20">
        <v>0</v>
      </c>
      <c r="J296" s="20">
        <v>0.36199999999999999</v>
      </c>
      <c r="K296" s="20">
        <v>0.2137</v>
      </c>
      <c r="L296" s="21">
        <f t="shared" si="4"/>
        <v>4.6794571829667762</v>
      </c>
      <c r="M296" s="20">
        <v>1.2327999999999999</v>
      </c>
      <c r="N296" s="20">
        <v>0.99399999999999999</v>
      </c>
      <c r="O296" s="16">
        <v>324.54781702374061</v>
      </c>
      <c r="P296" s="15"/>
    </row>
    <row r="297" spans="1:16" x14ac:dyDescent="0.25">
      <c r="A297" s="32" t="s">
        <v>207</v>
      </c>
      <c r="B297" s="11">
        <v>10</v>
      </c>
      <c r="C297" s="2" t="s">
        <v>235</v>
      </c>
      <c r="D297" s="2" t="s">
        <v>236</v>
      </c>
      <c r="E297" s="13" t="s">
        <v>237</v>
      </c>
      <c r="F297" s="14">
        <v>52.634999999999998</v>
      </c>
      <c r="G297" s="14">
        <v>18.200033333333334</v>
      </c>
      <c r="H297" s="15" t="s">
        <v>14</v>
      </c>
      <c r="I297" s="20">
        <v>0</v>
      </c>
      <c r="J297" s="20">
        <v>0.435</v>
      </c>
      <c r="K297" s="20">
        <v>0.1246</v>
      </c>
      <c r="L297" s="21">
        <f t="shared" si="4"/>
        <v>8.0256821829855536</v>
      </c>
      <c r="M297" s="20">
        <v>1.1681999999999999</v>
      </c>
      <c r="N297" s="20">
        <v>0.98499999999999999</v>
      </c>
      <c r="O297" s="16">
        <v>203.92346956360137</v>
      </c>
      <c r="P297" s="15"/>
    </row>
    <row r="298" spans="1:16" x14ac:dyDescent="0.25">
      <c r="A298" s="32" t="s">
        <v>207</v>
      </c>
      <c r="B298" s="11">
        <v>10</v>
      </c>
      <c r="C298" s="2" t="s">
        <v>235</v>
      </c>
      <c r="D298" s="2" t="s">
        <v>236</v>
      </c>
      <c r="E298" s="13" t="s">
        <v>237</v>
      </c>
      <c r="F298" s="14">
        <v>52.634999999999998</v>
      </c>
      <c r="G298" s="14">
        <v>18.200033333333334</v>
      </c>
      <c r="H298" s="15" t="s">
        <v>15</v>
      </c>
      <c r="I298" s="20">
        <v>0</v>
      </c>
      <c r="J298" s="20">
        <v>0.36599999999999999</v>
      </c>
      <c r="K298" s="20">
        <v>5.28E-2</v>
      </c>
      <c r="L298" s="21">
        <f t="shared" si="4"/>
        <v>18.939393939393941</v>
      </c>
      <c r="M298" s="20">
        <v>1.1657999999999999</v>
      </c>
      <c r="N298" s="20">
        <v>0.97499999999999998</v>
      </c>
      <c r="O298" s="16">
        <v>30.414720452937011</v>
      </c>
      <c r="P298" s="15"/>
    </row>
    <row r="299" spans="1:16" x14ac:dyDescent="0.25">
      <c r="A299" s="32" t="s">
        <v>207</v>
      </c>
      <c r="B299" s="11">
        <v>10</v>
      </c>
      <c r="C299" s="2" t="s">
        <v>235</v>
      </c>
      <c r="D299" s="2" t="s">
        <v>236</v>
      </c>
      <c r="E299" s="13" t="s">
        <v>237</v>
      </c>
      <c r="F299" s="14">
        <v>52.634999999999998</v>
      </c>
      <c r="G299" s="14">
        <v>18.200033333333334</v>
      </c>
      <c r="H299" s="15" t="s">
        <v>16</v>
      </c>
      <c r="I299" s="20">
        <v>1E-4</v>
      </c>
      <c r="J299" s="20">
        <v>0.376</v>
      </c>
      <c r="K299" s="20">
        <v>9.2899999999999996E-2</v>
      </c>
      <c r="L299" s="21">
        <f t="shared" si="4"/>
        <v>10.764262648008613</v>
      </c>
      <c r="M299" s="20">
        <v>1.1709000000000001</v>
      </c>
      <c r="N299" s="20">
        <v>0.98799999999999999</v>
      </c>
      <c r="O299" s="16">
        <v>55.420452159305675</v>
      </c>
      <c r="P299" s="15"/>
    </row>
    <row r="300" spans="1:16" x14ac:dyDescent="0.25">
      <c r="A300" s="32" t="s">
        <v>207</v>
      </c>
      <c r="B300" s="11">
        <v>10</v>
      </c>
      <c r="C300" s="2" t="s">
        <v>235</v>
      </c>
      <c r="D300" s="2" t="s">
        <v>236</v>
      </c>
      <c r="E300" s="13" t="s">
        <v>237</v>
      </c>
      <c r="F300" s="14">
        <v>52.634999999999998</v>
      </c>
      <c r="G300" s="14">
        <v>18.200033333333334</v>
      </c>
      <c r="H300" s="15" t="s">
        <v>17</v>
      </c>
      <c r="I300" s="20">
        <v>8.0000000000000004E-4</v>
      </c>
      <c r="J300" s="20">
        <v>0.434</v>
      </c>
      <c r="K300" s="20">
        <v>6.59E-2</v>
      </c>
      <c r="L300" s="21">
        <f t="shared" si="4"/>
        <v>15.174506828528072</v>
      </c>
      <c r="M300" s="20">
        <v>1.2239</v>
      </c>
      <c r="N300" s="20">
        <v>0.99</v>
      </c>
      <c r="O300" s="16">
        <v>247.52746485074402</v>
      </c>
      <c r="P300" s="15"/>
    </row>
    <row r="301" spans="1:16" x14ac:dyDescent="0.25">
      <c r="A301" s="32" t="s">
        <v>207</v>
      </c>
      <c r="B301" s="11">
        <v>11</v>
      </c>
      <c r="C301" s="2" t="s">
        <v>238</v>
      </c>
      <c r="D301" s="2" t="s">
        <v>239</v>
      </c>
      <c r="E301" s="19" t="s">
        <v>240</v>
      </c>
      <c r="F301" s="14">
        <v>52.627949999999998</v>
      </c>
      <c r="G301" s="14">
        <v>18.217716666666668</v>
      </c>
      <c r="H301" s="15" t="s">
        <v>14</v>
      </c>
      <c r="I301" s="20">
        <v>6.9500000000000006E-2</v>
      </c>
      <c r="J301" s="20">
        <v>0.48099999999999998</v>
      </c>
      <c r="K301" s="20">
        <v>2.5000000000000001E-3</v>
      </c>
      <c r="L301" s="21">
        <f t="shared" si="4"/>
        <v>400</v>
      </c>
      <c r="M301" s="20">
        <v>1.4777</v>
      </c>
      <c r="N301" s="20">
        <v>0.96499999999999997</v>
      </c>
      <c r="O301" s="16">
        <v>352.72138307552331</v>
      </c>
      <c r="P301" s="15"/>
    </row>
    <row r="302" spans="1:16" x14ac:dyDescent="0.25">
      <c r="A302" s="32" t="s">
        <v>207</v>
      </c>
      <c r="B302" s="11">
        <v>11</v>
      </c>
      <c r="C302" s="2" t="s">
        <v>238</v>
      </c>
      <c r="D302" s="2" t="s">
        <v>239</v>
      </c>
      <c r="E302" s="19" t="s">
        <v>240</v>
      </c>
      <c r="F302" s="14">
        <v>52.627949999999998</v>
      </c>
      <c r="G302" s="14">
        <v>18.217716666666668</v>
      </c>
      <c r="H302" s="15" t="s">
        <v>15</v>
      </c>
      <c r="I302" s="20">
        <v>2.0000000000000001E-4</v>
      </c>
      <c r="J302" s="20">
        <v>0.441</v>
      </c>
      <c r="K302" s="20">
        <v>2.3099999999999999E-2</v>
      </c>
      <c r="L302" s="21">
        <f t="shared" si="4"/>
        <v>43.290043290043293</v>
      </c>
      <c r="M302" s="20">
        <v>1.1364000000000001</v>
      </c>
      <c r="N302" s="20">
        <v>0.97</v>
      </c>
      <c r="O302" s="16">
        <v>152.17881868892673</v>
      </c>
      <c r="P302" s="15"/>
    </row>
    <row r="303" spans="1:16" x14ac:dyDescent="0.25">
      <c r="A303" s="32" t="s">
        <v>207</v>
      </c>
      <c r="B303" s="11">
        <v>11</v>
      </c>
      <c r="C303" s="2" t="s">
        <v>238</v>
      </c>
      <c r="D303" s="2" t="s">
        <v>239</v>
      </c>
      <c r="E303" s="19" t="s">
        <v>240</v>
      </c>
      <c r="F303" s="14">
        <v>52.627949999999998</v>
      </c>
      <c r="G303" s="14">
        <v>18.217716666666668</v>
      </c>
      <c r="H303" s="15" t="s">
        <v>16</v>
      </c>
      <c r="I303" s="20">
        <v>1E-4</v>
      </c>
      <c r="J303" s="20">
        <v>0.38100000000000001</v>
      </c>
      <c r="K303" s="20">
        <v>3.8999999999999998E-3</v>
      </c>
      <c r="L303" s="21">
        <f t="shared" si="4"/>
        <v>256.41025641025641</v>
      </c>
      <c r="M303" s="20">
        <v>1.2181999999999999</v>
      </c>
      <c r="N303" s="20">
        <v>0.95499999999999996</v>
      </c>
      <c r="O303" s="16">
        <v>96.491830517862084</v>
      </c>
      <c r="P303" s="15"/>
    </row>
    <row r="304" spans="1:16" x14ac:dyDescent="0.25">
      <c r="A304" s="32" t="s">
        <v>207</v>
      </c>
      <c r="B304" s="11">
        <v>11</v>
      </c>
      <c r="C304" s="2" t="s">
        <v>238</v>
      </c>
      <c r="D304" s="2" t="s">
        <v>239</v>
      </c>
      <c r="E304" s="19" t="s">
        <v>240</v>
      </c>
      <c r="F304" s="14">
        <v>52.627949999999998</v>
      </c>
      <c r="G304" s="14">
        <v>18.217716666666668</v>
      </c>
      <c r="H304" s="15" t="s">
        <v>17</v>
      </c>
      <c r="I304" s="20">
        <v>6.9999999999999999E-4</v>
      </c>
      <c r="J304" s="20">
        <v>0.39500000000000002</v>
      </c>
      <c r="K304" s="20">
        <v>2.5000000000000001E-3</v>
      </c>
      <c r="L304" s="21">
        <f t="shared" si="4"/>
        <v>400</v>
      </c>
      <c r="M304" s="20">
        <v>1.2319</v>
      </c>
      <c r="N304" s="20">
        <v>0.97499999999999998</v>
      </c>
      <c r="O304" s="16">
        <v>17.990932468251774</v>
      </c>
      <c r="P304" s="15"/>
    </row>
    <row r="305" spans="1:16" x14ac:dyDescent="0.25">
      <c r="A305" s="32" t="s">
        <v>207</v>
      </c>
      <c r="B305" s="11">
        <v>12</v>
      </c>
      <c r="C305" s="2" t="s">
        <v>241</v>
      </c>
      <c r="D305" s="2" t="s">
        <v>242</v>
      </c>
      <c r="E305" s="19" t="s">
        <v>243</v>
      </c>
      <c r="F305" s="14">
        <v>52.665900000000001</v>
      </c>
      <c r="G305" s="14">
        <v>18.381816666666666</v>
      </c>
      <c r="H305" s="15" t="s">
        <v>14</v>
      </c>
      <c r="I305" s="20">
        <v>0</v>
      </c>
      <c r="J305" s="20">
        <v>0.50900000000000001</v>
      </c>
      <c r="K305" s="20">
        <v>1.7100000000000001E-2</v>
      </c>
      <c r="L305" s="21">
        <f>1/K305</f>
        <v>58.479532163742689</v>
      </c>
      <c r="M305" s="20">
        <v>1.2043999999999999</v>
      </c>
      <c r="N305" s="20">
        <v>0.97399999999999998</v>
      </c>
      <c r="O305" s="16">
        <v>145.64589818495284</v>
      </c>
      <c r="P305" s="22"/>
    </row>
    <row r="306" spans="1:16" x14ac:dyDescent="0.25">
      <c r="A306" s="32" t="s">
        <v>207</v>
      </c>
      <c r="B306" s="11">
        <v>12</v>
      </c>
      <c r="C306" s="2" t="s">
        <v>241</v>
      </c>
      <c r="D306" s="2" t="s">
        <v>242</v>
      </c>
      <c r="E306" s="19" t="s">
        <v>243</v>
      </c>
      <c r="F306" s="14">
        <v>52.665900000000001</v>
      </c>
      <c r="G306" s="14">
        <v>18.381816666666666</v>
      </c>
      <c r="H306" s="15" t="s">
        <v>15</v>
      </c>
      <c r="I306" s="20">
        <v>0</v>
      </c>
      <c r="J306" s="20">
        <v>0.45100000000000001</v>
      </c>
      <c r="K306" s="20">
        <v>5.8700000000000002E-2</v>
      </c>
      <c r="L306" s="21">
        <f>1/K306</f>
        <v>17.035775127768314</v>
      </c>
      <c r="M306" s="20">
        <v>1.1720999999999999</v>
      </c>
      <c r="N306" s="20">
        <v>0.97499999999999998</v>
      </c>
      <c r="O306" s="16">
        <v>61.586433948217397</v>
      </c>
      <c r="P306" s="22"/>
    </row>
    <row r="307" spans="1:16" x14ac:dyDescent="0.25">
      <c r="A307" s="32" t="s">
        <v>207</v>
      </c>
      <c r="B307" s="11">
        <v>12</v>
      </c>
      <c r="C307" s="2" t="s">
        <v>241</v>
      </c>
      <c r="D307" s="2" t="s">
        <v>242</v>
      </c>
      <c r="E307" s="19" t="s">
        <v>243</v>
      </c>
      <c r="F307" s="14">
        <v>52.665900000000001</v>
      </c>
      <c r="G307" s="14">
        <v>18.381816666666666</v>
      </c>
      <c r="H307" s="15" t="s">
        <v>16</v>
      </c>
      <c r="I307" s="20">
        <v>8.9999999999999998E-4</v>
      </c>
      <c r="J307" s="20">
        <v>0.438</v>
      </c>
      <c r="K307" s="20">
        <v>0.15659999999999999</v>
      </c>
      <c r="L307" s="21">
        <f>1/K307</f>
        <v>6.3856960408684547</v>
      </c>
      <c r="M307" s="20">
        <v>1.0806</v>
      </c>
      <c r="N307" s="20">
        <v>0.93600000000000005</v>
      </c>
      <c r="O307" s="16">
        <v>46.878319133096205</v>
      </c>
      <c r="P307" s="22"/>
    </row>
    <row r="308" spans="1:16" x14ac:dyDescent="0.25">
      <c r="A308" s="32" t="s">
        <v>207</v>
      </c>
      <c r="B308" s="11">
        <v>12</v>
      </c>
      <c r="C308" s="2" t="s">
        <v>241</v>
      </c>
      <c r="D308" s="2" t="s">
        <v>242</v>
      </c>
      <c r="E308" s="19" t="s">
        <v>243</v>
      </c>
      <c r="F308" s="14">
        <v>52.665900000000001</v>
      </c>
      <c r="G308" s="14">
        <v>18.381816666666666</v>
      </c>
      <c r="H308" s="15" t="s">
        <v>17</v>
      </c>
      <c r="I308" s="20">
        <v>8.0000000000000004E-4</v>
      </c>
      <c r="J308" s="20">
        <v>0.41</v>
      </c>
      <c r="K308" s="20">
        <v>0.29680000000000001</v>
      </c>
      <c r="L308" s="21">
        <f>1/K308</f>
        <v>3.3692722371967654</v>
      </c>
      <c r="M308" s="20">
        <v>1.1860999999999999</v>
      </c>
      <c r="N308" s="20">
        <v>0.995</v>
      </c>
      <c r="O308" s="16">
        <v>146.56815286624203</v>
      </c>
      <c r="P308" s="22"/>
    </row>
    <row r="309" spans="1:16" x14ac:dyDescent="0.25">
      <c r="A309" s="32" t="s">
        <v>244</v>
      </c>
      <c r="B309" s="11">
        <v>1</v>
      </c>
      <c r="C309" s="2" t="s">
        <v>245</v>
      </c>
      <c r="D309" s="2" t="s">
        <v>246</v>
      </c>
      <c r="E309" s="13" t="s">
        <v>247</v>
      </c>
      <c r="F309" s="14">
        <v>51.24581666666667</v>
      </c>
      <c r="G309" s="14">
        <v>23.051083333333334</v>
      </c>
      <c r="H309" s="15" t="s">
        <v>14</v>
      </c>
      <c r="I309" s="20">
        <v>5.9999999999999995E-4</v>
      </c>
      <c r="J309" s="20">
        <v>0.49</v>
      </c>
      <c r="K309" s="20">
        <v>0.33510000000000001</v>
      </c>
      <c r="L309" s="21">
        <f t="shared" si="4"/>
        <v>2.9841838257236644</v>
      </c>
      <c r="M309" s="20">
        <v>1.268</v>
      </c>
      <c r="N309" s="20">
        <v>0.98399999999999999</v>
      </c>
      <c r="O309" s="16">
        <v>2391.7319302132369</v>
      </c>
      <c r="P309" s="15"/>
    </row>
    <row r="310" spans="1:16" x14ac:dyDescent="0.25">
      <c r="A310" s="32" t="s">
        <v>244</v>
      </c>
      <c r="B310" s="11">
        <v>1</v>
      </c>
      <c r="C310" s="2" t="s">
        <v>245</v>
      </c>
      <c r="D310" s="2" t="s">
        <v>246</v>
      </c>
      <c r="E310" s="13" t="s">
        <v>247</v>
      </c>
      <c r="F310" s="14">
        <v>51.24581666666667</v>
      </c>
      <c r="G310" s="14">
        <v>23.051083333333334</v>
      </c>
      <c r="H310" s="15" t="s">
        <v>15</v>
      </c>
      <c r="I310" s="20">
        <v>8.9999999999999998E-4</v>
      </c>
      <c r="J310" s="20">
        <v>0.41899999999999998</v>
      </c>
      <c r="K310" s="20">
        <v>0.1512</v>
      </c>
      <c r="L310" s="21">
        <f t="shared" si="4"/>
        <v>6.6137566137566139</v>
      </c>
      <c r="M310" s="20">
        <v>1.4177999999999999</v>
      </c>
      <c r="N310" s="20">
        <v>0.98599999999999999</v>
      </c>
      <c r="O310" s="16">
        <v>991.58349487676549</v>
      </c>
      <c r="P310" s="15"/>
    </row>
    <row r="311" spans="1:16" x14ac:dyDescent="0.25">
      <c r="A311" s="32" t="s">
        <v>244</v>
      </c>
      <c r="B311" s="11">
        <v>1</v>
      </c>
      <c r="C311" s="2" t="s">
        <v>245</v>
      </c>
      <c r="D311" s="2" t="s">
        <v>246</v>
      </c>
      <c r="E311" s="13" t="s">
        <v>247</v>
      </c>
      <c r="F311" s="14">
        <v>51.24581666666667</v>
      </c>
      <c r="G311" s="14">
        <v>23.051083333333334</v>
      </c>
      <c r="H311" s="15" t="s">
        <v>16</v>
      </c>
      <c r="I311" s="20">
        <v>8.0000000000000004E-4</v>
      </c>
      <c r="J311" s="20">
        <v>0.30399999999999999</v>
      </c>
      <c r="K311" s="20">
        <v>6.1999999999999998E-3</v>
      </c>
      <c r="L311" s="21">
        <f t="shared" si="4"/>
        <v>161.29032258064515</v>
      </c>
      <c r="M311" s="20">
        <v>1.2950999999999999</v>
      </c>
      <c r="N311" s="20">
        <v>0.96399999999999997</v>
      </c>
      <c r="O311" s="16">
        <v>8.3492080138031231</v>
      </c>
      <c r="P311" s="15"/>
    </row>
    <row r="312" spans="1:16" x14ac:dyDescent="0.25">
      <c r="A312" s="32" t="s">
        <v>244</v>
      </c>
      <c r="B312" s="11">
        <v>1</v>
      </c>
      <c r="C312" s="2" t="s">
        <v>245</v>
      </c>
      <c r="D312" s="2" t="s">
        <v>246</v>
      </c>
      <c r="E312" s="13" t="s">
        <v>247</v>
      </c>
      <c r="F312" s="14">
        <v>51.24581666666667</v>
      </c>
      <c r="G312" s="14">
        <v>23.051083333333334</v>
      </c>
      <c r="H312" s="15" t="s">
        <v>17</v>
      </c>
      <c r="I312" s="20">
        <v>0</v>
      </c>
      <c r="J312" s="20">
        <v>0.34200000000000003</v>
      </c>
      <c r="K312" s="20">
        <v>0.52229999999999999</v>
      </c>
      <c r="L312" s="21">
        <f t="shared" si="4"/>
        <v>1.9146084625694046</v>
      </c>
      <c r="M312" s="20">
        <v>1.1546000000000001</v>
      </c>
      <c r="N312" s="20">
        <v>0.99299999999999999</v>
      </c>
      <c r="O312" s="16">
        <v>4.4717450478228935</v>
      </c>
      <c r="P312" s="15"/>
    </row>
    <row r="313" spans="1:16" x14ac:dyDescent="0.25">
      <c r="A313" s="32" t="s">
        <v>244</v>
      </c>
      <c r="B313" s="11">
        <v>2</v>
      </c>
      <c r="C313" s="17" t="s">
        <v>248</v>
      </c>
      <c r="D313" s="2" t="s">
        <v>249</v>
      </c>
      <c r="E313" s="13" t="s">
        <v>250</v>
      </c>
      <c r="F313" s="14">
        <v>51.204483333333336</v>
      </c>
      <c r="G313" s="14">
        <v>21.248483333333333</v>
      </c>
      <c r="H313" s="15" t="s">
        <v>14</v>
      </c>
      <c r="I313" s="20">
        <v>3.5200000000000002E-2</v>
      </c>
      <c r="J313" s="20">
        <v>0.32</v>
      </c>
      <c r="K313" s="20">
        <v>3.8999999999999998E-3</v>
      </c>
      <c r="L313" s="21">
        <f t="shared" si="4"/>
        <v>256.41025641025641</v>
      </c>
      <c r="M313" s="20">
        <v>1.7282</v>
      </c>
      <c r="N313" s="20">
        <v>0.95699999999999996</v>
      </c>
      <c r="O313" s="16">
        <v>46.37916987471128</v>
      </c>
      <c r="P313" s="15"/>
    </row>
    <row r="314" spans="1:16" x14ac:dyDescent="0.25">
      <c r="A314" s="32" t="s">
        <v>244</v>
      </c>
      <c r="B314" s="11">
        <v>2</v>
      </c>
      <c r="C314" s="17" t="s">
        <v>248</v>
      </c>
      <c r="D314" s="2" t="s">
        <v>249</v>
      </c>
      <c r="E314" s="13" t="s">
        <v>250</v>
      </c>
      <c r="F314" s="14">
        <v>51.204483333333336</v>
      </c>
      <c r="G314" s="14">
        <v>21.248483333333333</v>
      </c>
      <c r="H314" s="15" t="s">
        <v>15</v>
      </c>
      <c r="I314" s="20">
        <v>1E-4</v>
      </c>
      <c r="J314" s="20">
        <v>0.40799999999999997</v>
      </c>
      <c r="K314" s="20">
        <v>0.15939999999999999</v>
      </c>
      <c r="L314" s="21">
        <f t="shared" si="4"/>
        <v>6.2735257214554583</v>
      </c>
      <c r="M314" s="20">
        <v>1.3604000000000001</v>
      </c>
      <c r="N314" s="20">
        <v>0.98599999999999999</v>
      </c>
      <c r="O314" s="16">
        <v>595.22961208273864</v>
      </c>
      <c r="P314" s="15"/>
    </row>
    <row r="315" spans="1:16" x14ac:dyDescent="0.25">
      <c r="A315" s="32" t="s">
        <v>244</v>
      </c>
      <c r="B315" s="11">
        <v>2</v>
      </c>
      <c r="C315" s="17" t="s">
        <v>248</v>
      </c>
      <c r="D315" s="2" t="s">
        <v>249</v>
      </c>
      <c r="E315" s="13" t="s">
        <v>250</v>
      </c>
      <c r="F315" s="14">
        <v>51.204483333333336</v>
      </c>
      <c r="G315" s="14">
        <v>21.248483333333333</v>
      </c>
      <c r="H315" s="15" t="s">
        <v>16</v>
      </c>
      <c r="I315" s="20">
        <v>7.6399999999999996E-2</v>
      </c>
      <c r="J315" s="20">
        <v>0.375</v>
      </c>
      <c r="K315" s="20">
        <v>0.28789999999999999</v>
      </c>
      <c r="L315" s="21">
        <f t="shared" si="4"/>
        <v>3.4734282737061482</v>
      </c>
      <c r="M315" s="20">
        <v>1.351</v>
      </c>
      <c r="N315" s="20">
        <v>0.98</v>
      </c>
      <c r="O315" s="16">
        <v>193.99241872057604</v>
      </c>
      <c r="P315" s="15"/>
    </row>
    <row r="316" spans="1:16" x14ac:dyDescent="0.25">
      <c r="A316" s="32" t="s">
        <v>244</v>
      </c>
      <c r="B316" s="11">
        <v>2</v>
      </c>
      <c r="C316" s="17" t="s">
        <v>248</v>
      </c>
      <c r="D316" s="2" t="s">
        <v>249</v>
      </c>
      <c r="E316" s="13" t="s">
        <v>250</v>
      </c>
      <c r="F316" s="14">
        <v>51.204483333333336</v>
      </c>
      <c r="G316" s="14">
        <v>21.248483333333333</v>
      </c>
      <c r="H316" s="15" t="s">
        <v>17</v>
      </c>
      <c r="I316" s="20">
        <v>1E-4</v>
      </c>
      <c r="J316" s="20">
        <v>0.34399999999999997</v>
      </c>
      <c r="K316" s="20">
        <v>0.45879999999999999</v>
      </c>
      <c r="L316" s="21">
        <f t="shared" si="4"/>
        <v>2.1795989537925022</v>
      </c>
      <c r="M316" s="20">
        <v>1.1256999999999999</v>
      </c>
      <c r="N316" s="20">
        <v>0.98499999999999999</v>
      </c>
      <c r="O316" s="16">
        <v>129.26422139248848</v>
      </c>
      <c r="P316" s="15"/>
    </row>
    <row r="317" spans="1:16" x14ac:dyDescent="0.25">
      <c r="A317" s="32" t="s">
        <v>244</v>
      </c>
      <c r="B317" s="11">
        <v>3</v>
      </c>
      <c r="C317" s="17" t="s">
        <v>251</v>
      </c>
      <c r="D317" s="2" t="s">
        <v>252</v>
      </c>
      <c r="E317" s="13" t="s">
        <v>253</v>
      </c>
      <c r="F317" s="14">
        <v>51.303116666666668</v>
      </c>
      <c r="G317" s="14">
        <v>21.584283333333332</v>
      </c>
      <c r="H317" s="15" t="s">
        <v>14</v>
      </c>
      <c r="I317" s="20">
        <v>6.9999999999999999E-4</v>
      </c>
      <c r="J317" s="20">
        <v>0.36499999999999999</v>
      </c>
      <c r="K317" s="20">
        <v>8.77E-2</v>
      </c>
      <c r="L317" s="21">
        <f t="shared" si="4"/>
        <v>11.402508551881414</v>
      </c>
      <c r="M317" s="20">
        <v>1.1954</v>
      </c>
      <c r="N317" s="20">
        <v>0.97399999999999998</v>
      </c>
      <c r="O317" s="16">
        <v>31.940706427330639</v>
      </c>
      <c r="P317" s="15"/>
    </row>
    <row r="318" spans="1:16" x14ac:dyDescent="0.25">
      <c r="A318" s="32" t="s">
        <v>244</v>
      </c>
      <c r="B318" s="11">
        <v>3</v>
      </c>
      <c r="C318" s="17" t="s">
        <v>251</v>
      </c>
      <c r="D318" s="2" t="s">
        <v>252</v>
      </c>
      <c r="E318" s="13" t="s">
        <v>253</v>
      </c>
      <c r="F318" s="14">
        <v>51.303116666666668</v>
      </c>
      <c r="G318" s="14">
        <v>21.584283333333332</v>
      </c>
      <c r="H318" s="15" t="s">
        <v>15</v>
      </c>
      <c r="I318" s="20">
        <v>1E-4</v>
      </c>
      <c r="J318" s="20">
        <v>0.39800000000000002</v>
      </c>
      <c r="K318" s="20">
        <v>0.62460000000000004</v>
      </c>
      <c r="L318" s="21">
        <f t="shared" si="4"/>
        <v>1.601024655779699</v>
      </c>
      <c r="M318" s="20">
        <v>1.1742999999999999</v>
      </c>
      <c r="N318" s="20">
        <v>0.98599999999999999</v>
      </c>
      <c r="O318" s="16">
        <v>96.700385992296262</v>
      </c>
      <c r="P318" s="15"/>
    </row>
    <row r="319" spans="1:16" x14ac:dyDescent="0.25">
      <c r="A319" s="32" t="s">
        <v>244</v>
      </c>
      <c r="B319" s="11">
        <v>3</v>
      </c>
      <c r="C319" s="17" t="s">
        <v>251</v>
      </c>
      <c r="D319" s="2" t="s">
        <v>252</v>
      </c>
      <c r="E319" s="13" t="s">
        <v>253</v>
      </c>
      <c r="F319" s="14">
        <v>51.303116666666668</v>
      </c>
      <c r="G319" s="14">
        <v>21.584283333333332</v>
      </c>
      <c r="H319" s="15" t="s">
        <v>16</v>
      </c>
      <c r="I319" s="20">
        <v>8.9999999999999998E-4</v>
      </c>
      <c r="J319" s="20">
        <v>0.38200000000000001</v>
      </c>
      <c r="K319" s="20">
        <v>0.24390000000000001</v>
      </c>
      <c r="L319" s="21">
        <f t="shared" si="4"/>
        <v>4.1000410004100036</v>
      </c>
      <c r="M319" s="20">
        <v>1.1238999999999999</v>
      </c>
      <c r="N319" s="20">
        <v>0.98399999999999999</v>
      </c>
      <c r="O319" s="16">
        <v>30.385105340519349</v>
      </c>
      <c r="P319" s="15"/>
    </row>
    <row r="320" spans="1:16" x14ac:dyDescent="0.25">
      <c r="A320" s="32" t="s">
        <v>244</v>
      </c>
      <c r="B320" s="11">
        <v>3</v>
      </c>
      <c r="C320" s="17" t="s">
        <v>251</v>
      </c>
      <c r="D320" s="2" t="s">
        <v>252</v>
      </c>
      <c r="E320" s="13" t="s">
        <v>253</v>
      </c>
      <c r="F320" s="14">
        <v>51.303116666666668</v>
      </c>
      <c r="G320" s="14">
        <v>21.584283333333332</v>
      </c>
      <c r="H320" s="15" t="s">
        <v>17</v>
      </c>
      <c r="I320" s="20">
        <v>5.0000000000000001E-4</v>
      </c>
      <c r="J320" s="20">
        <v>0.34200000000000003</v>
      </c>
      <c r="K320" s="20">
        <v>3.9800000000000002E-2</v>
      </c>
      <c r="L320" s="21">
        <f t="shared" si="4"/>
        <v>25.125628140703515</v>
      </c>
      <c r="M320" s="20">
        <v>1.127</v>
      </c>
      <c r="N320" s="20">
        <v>0.96899999999999997</v>
      </c>
      <c r="O320" s="16">
        <v>1.7996080352768249</v>
      </c>
      <c r="P320" s="15"/>
    </row>
    <row r="321" spans="1:16" x14ac:dyDescent="0.25">
      <c r="A321" s="32" t="s">
        <v>244</v>
      </c>
      <c r="B321" s="11">
        <v>4</v>
      </c>
      <c r="C321" s="2" t="s">
        <v>254</v>
      </c>
      <c r="D321" s="2" t="s">
        <v>255</v>
      </c>
      <c r="E321" s="13" t="s">
        <v>256</v>
      </c>
      <c r="F321" s="14">
        <v>51.666666666666664</v>
      </c>
      <c r="G321" s="14">
        <v>21.85</v>
      </c>
      <c r="H321" s="15" t="s">
        <v>14</v>
      </c>
      <c r="I321" s="20">
        <v>4.0000000000000002E-4</v>
      </c>
      <c r="J321" s="20">
        <v>0.441</v>
      </c>
      <c r="K321" s="20">
        <v>3.9199999999999999E-2</v>
      </c>
      <c r="L321" s="21">
        <f t="shared" si="4"/>
        <v>25.510204081632654</v>
      </c>
      <c r="M321" s="20">
        <v>1.3004</v>
      </c>
      <c r="N321" s="20">
        <v>0.95499999999999996</v>
      </c>
      <c r="O321" s="16">
        <v>312.88427639931371</v>
      </c>
      <c r="P321" s="15"/>
    </row>
    <row r="322" spans="1:16" x14ac:dyDescent="0.25">
      <c r="A322" s="32" t="s">
        <v>244</v>
      </c>
      <c r="B322" s="11">
        <v>4</v>
      </c>
      <c r="C322" s="2" t="s">
        <v>254</v>
      </c>
      <c r="D322" s="2" t="s">
        <v>255</v>
      </c>
      <c r="E322" s="13" t="s">
        <v>256</v>
      </c>
      <c r="F322" s="14">
        <v>51.666666666666664</v>
      </c>
      <c r="G322" s="14">
        <v>21.85</v>
      </c>
      <c r="H322" s="15" t="s">
        <v>15</v>
      </c>
      <c r="I322" s="20">
        <v>5.0000000000000001E-4</v>
      </c>
      <c r="J322" s="20">
        <v>0.34100000000000003</v>
      </c>
      <c r="K322" s="20">
        <v>5.4800000000000001E-2</v>
      </c>
      <c r="L322" s="21">
        <f t="shared" si="4"/>
        <v>18.248175182481752</v>
      </c>
      <c r="M322" s="20">
        <v>1.2330000000000001</v>
      </c>
      <c r="N322" s="20">
        <v>0.97499999999999998</v>
      </c>
      <c r="O322" s="16">
        <v>8.9693175614194729</v>
      </c>
      <c r="P322" s="15"/>
    </row>
    <row r="323" spans="1:16" x14ac:dyDescent="0.25">
      <c r="A323" s="32" t="s">
        <v>244</v>
      </c>
      <c r="B323" s="11">
        <v>4</v>
      </c>
      <c r="C323" s="2" t="s">
        <v>254</v>
      </c>
      <c r="D323" s="2" t="s">
        <v>255</v>
      </c>
      <c r="E323" s="13" t="s">
        <v>256</v>
      </c>
      <c r="F323" s="14">
        <v>51.666666666666664</v>
      </c>
      <c r="G323" s="14">
        <v>21.85</v>
      </c>
      <c r="H323" s="15" t="s">
        <v>16</v>
      </c>
      <c r="I323" s="20">
        <v>0</v>
      </c>
      <c r="J323" s="20">
        <v>0.32900000000000001</v>
      </c>
      <c r="K323" s="20">
        <v>1.46E-2</v>
      </c>
      <c r="L323" s="21">
        <f t="shared" si="4"/>
        <v>68.493150684931507</v>
      </c>
      <c r="M323" s="20">
        <v>1.1407</v>
      </c>
      <c r="N323" s="20">
        <v>0.97199999999999998</v>
      </c>
      <c r="O323" s="16">
        <v>12.44355474673946</v>
      </c>
      <c r="P323" s="15"/>
    </row>
    <row r="324" spans="1:16" x14ac:dyDescent="0.25">
      <c r="A324" s="32" t="s">
        <v>244</v>
      </c>
      <c r="B324" s="11">
        <v>4</v>
      </c>
      <c r="C324" s="2" t="s">
        <v>254</v>
      </c>
      <c r="D324" s="2" t="s">
        <v>255</v>
      </c>
      <c r="E324" s="13" t="s">
        <v>256</v>
      </c>
      <c r="F324" s="14">
        <v>51.666666666666664</v>
      </c>
      <c r="G324" s="14">
        <v>21.85</v>
      </c>
      <c r="H324" s="15" t="s">
        <v>17</v>
      </c>
      <c r="I324" s="20">
        <v>1.2200000000000001E-2</v>
      </c>
      <c r="J324" s="20">
        <v>0.35199999999999998</v>
      </c>
      <c r="K324" s="20">
        <v>8.6999999999999994E-3</v>
      </c>
      <c r="L324" s="21">
        <f t="shared" si="4"/>
        <v>114.94252873563219</v>
      </c>
      <c r="M324" s="20">
        <v>1.2592000000000001</v>
      </c>
      <c r="N324" s="20">
        <v>0.96799999999999997</v>
      </c>
      <c r="O324" s="16">
        <v>7.8132484076433126</v>
      </c>
      <c r="P324" s="15"/>
    </row>
    <row r="325" spans="1:16" x14ac:dyDescent="0.25">
      <c r="A325" s="32" t="s">
        <v>244</v>
      </c>
      <c r="B325" s="11">
        <v>5</v>
      </c>
      <c r="C325" s="2" t="s">
        <v>257</v>
      </c>
      <c r="D325" s="2" t="s">
        <v>187</v>
      </c>
      <c r="E325" s="13" t="s">
        <v>188</v>
      </c>
      <c r="F325" s="14">
        <v>52.310883333333337</v>
      </c>
      <c r="G325" s="14">
        <v>19.418966666666666</v>
      </c>
      <c r="H325" s="15" t="s">
        <v>14</v>
      </c>
      <c r="I325" s="20">
        <v>6.4999999999999997E-3</v>
      </c>
      <c r="J325" s="20">
        <v>0.371</v>
      </c>
      <c r="K325" s="20">
        <v>3.3E-3</v>
      </c>
      <c r="L325" s="21">
        <f t="shared" ref="L325:L388" si="5">1/K325</f>
        <v>303.03030303030306</v>
      </c>
      <c r="M325" s="20">
        <v>1.8643000000000001</v>
      </c>
      <c r="N325" s="20">
        <v>0.95599999999999996</v>
      </c>
      <c r="O325" s="16">
        <v>186.79643312101911</v>
      </c>
      <c r="P325" s="15"/>
    </row>
    <row r="326" spans="1:16" x14ac:dyDescent="0.25">
      <c r="A326" s="32" t="s">
        <v>244</v>
      </c>
      <c r="B326" s="11">
        <v>5</v>
      </c>
      <c r="C326" s="2" t="s">
        <v>257</v>
      </c>
      <c r="D326" s="2" t="s">
        <v>187</v>
      </c>
      <c r="E326" s="13" t="s">
        <v>188</v>
      </c>
      <c r="F326" s="14">
        <v>52.310883333333337</v>
      </c>
      <c r="G326" s="14">
        <v>19.418966666666666</v>
      </c>
      <c r="H326" s="15" t="s">
        <v>15</v>
      </c>
      <c r="I326" s="20">
        <v>5.9999999999999995E-4</v>
      </c>
      <c r="J326" s="20">
        <v>0.32100000000000001</v>
      </c>
      <c r="K326" s="20">
        <v>4.1000000000000003E-3</v>
      </c>
      <c r="L326" s="21">
        <f t="shared" si="5"/>
        <v>243.90243902439022</v>
      </c>
      <c r="M326" s="20">
        <v>1.6032</v>
      </c>
      <c r="N326" s="20">
        <v>0.95799999999999996</v>
      </c>
      <c r="O326" s="16">
        <v>5.9</v>
      </c>
      <c r="P326" s="15"/>
    </row>
    <row r="327" spans="1:16" x14ac:dyDescent="0.25">
      <c r="A327" s="32" t="s">
        <v>244</v>
      </c>
      <c r="B327" s="11">
        <v>5</v>
      </c>
      <c r="C327" s="2" t="s">
        <v>257</v>
      </c>
      <c r="D327" s="2" t="s">
        <v>187</v>
      </c>
      <c r="E327" s="13" t="s">
        <v>188</v>
      </c>
      <c r="F327" s="14">
        <v>52.310883333333337</v>
      </c>
      <c r="G327" s="14">
        <v>19.418966666666666</v>
      </c>
      <c r="H327" s="15" t="s">
        <v>16</v>
      </c>
      <c r="I327" s="20">
        <v>8.9999999999999998E-4</v>
      </c>
      <c r="J327" s="20">
        <v>0.35799999999999998</v>
      </c>
      <c r="K327" s="20">
        <v>0.12720000000000001</v>
      </c>
      <c r="L327" s="21">
        <f t="shared" si="5"/>
        <v>7.8616352201257858</v>
      </c>
      <c r="M327" s="20">
        <v>1.1362000000000001</v>
      </c>
      <c r="N327" s="20">
        <v>0.997</v>
      </c>
      <c r="O327" s="16">
        <v>14.824037662697309</v>
      </c>
      <c r="P327" s="15"/>
    </row>
    <row r="328" spans="1:16" x14ac:dyDescent="0.25">
      <c r="A328" s="32" t="s">
        <v>244</v>
      </c>
      <c r="B328" s="11">
        <v>5</v>
      </c>
      <c r="C328" s="2" t="s">
        <v>257</v>
      </c>
      <c r="D328" s="2" t="s">
        <v>187</v>
      </c>
      <c r="E328" s="13" t="s">
        <v>188</v>
      </c>
      <c r="F328" s="14">
        <v>52.310883333333337</v>
      </c>
      <c r="G328" s="14">
        <v>19.418966666666666</v>
      </c>
      <c r="H328" s="15" t="s">
        <v>17</v>
      </c>
      <c r="I328" s="20">
        <v>3.4099999999999998E-2</v>
      </c>
      <c r="J328" s="20">
        <v>0.30199999999999999</v>
      </c>
      <c r="K328" s="20">
        <v>5.1000000000000004E-3</v>
      </c>
      <c r="L328" s="21">
        <f t="shared" si="5"/>
        <v>196.07843137254901</v>
      </c>
      <c r="M328" s="20">
        <v>1.3059000000000001</v>
      </c>
      <c r="N328" s="20">
        <v>0.97399999999999998</v>
      </c>
      <c r="O328" s="16">
        <v>3.6666666666666665</v>
      </c>
      <c r="P328" s="15"/>
    </row>
    <row r="329" spans="1:16" x14ac:dyDescent="0.25">
      <c r="A329" s="32" t="s">
        <v>244</v>
      </c>
      <c r="B329" s="11">
        <v>6</v>
      </c>
      <c r="C329" s="2" t="s">
        <v>258</v>
      </c>
      <c r="D329" s="2" t="s">
        <v>259</v>
      </c>
      <c r="E329" s="19" t="s">
        <v>260</v>
      </c>
      <c r="F329" s="14">
        <v>52.715499999999999</v>
      </c>
      <c r="G329" s="14">
        <v>17.966916666666666</v>
      </c>
      <c r="H329" s="15" t="s">
        <v>14</v>
      </c>
      <c r="I329" s="20">
        <v>2.0000000000000001E-4</v>
      </c>
      <c r="J329" s="20">
        <v>0.36099999999999999</v>
      </c>
      <c r="K329" s="20">
        <v>3.6200000000000003E-2</v>
      </c>
      <c r="L329" s="21">
        <f t="shared" si="5"/>
        <v>27.624309392265189</v>
      </c>
      <c r="M329" s="20">
        <v>1.2766999999999999</v>
      </c>
      <c r="N329" s="20">
        <v>0.94199999999999995</v>
      </c>
      <c r="O329" s="16">
        <v>85.418997507615629</v>
      </c>
      <c r="P329" s="15"/>
    </row>
    <row r="330" spans="1:16" x14ac:dyDescent="0.25">
      <c r="A330" s="32" t="s">
        <v>244</v>
      </c>
      <c r="B330" s="11">
        <v>6</v>
      </c>
      <c r="C330" s="2" t="s">
        <v>258</v>
      </c>
      <c r="D330" s="2" t="s">
        <v>259</v>
      </c>
      <c r="E330" s="19" t="s">
        <v>260</v>
      </c>
      <c r="F330" s="14">
        <v>52.715499999999999</v>
      </c>
      <c r="G330" s="14">
        <v>17.966916666666666</v>
      </c>
      <c r="H330" s="15" t="s">
        <v>15</v>
      </c>
      <c r="I330" s="20">
        <v>8.9999999999999998E-4</v>
      </c>
      <c r="J330" s="20">
        <v>0.32400000000000001</v>
      </c>
      <c r="K330" s="20">
        <v>0.27539999999999998</v>
      </c>
      <c r="L330" s="21">
        <f t="shared" si="5"/>
        <v>3.6310820624546118</v>
      </c>
      <c r="M330" s="20">
        <v>1.1211</v>
      </c>
      <c r="N330" s="20">
        <v>0.98799999999999999</v>
      </c>
      <c r="O330" s="16">
        <v>8.5389631661594532</v>
      </c>
      <c r="P330" s="15"/>
    </row>
    <row r="331" spans="1:16" x14ac:dyDescent="0.25">
      <c r="A331" s="32" t="s">
        <v>244</v>
      </c>
      <c r="B331" s="11">
        <v>6</v>
      </c>
      <c r="C331" s="2" t="s">
        <v>258</v>
      </c>
      <c r="D331" s="2" t="s">
        <v>259</v>
      </c>
      <c r="E331" s="19" t="s">
        <v>260</v>
      </c>
      <c r="F331" s="14">
        <v>52.715499999999999</v>
      </c>
      <c r="G331" s="14">
        <v>17.966916666666666</v>
      </c>
      <c r="H331" s="15" t="s">
        <v>16</v>
      </c>
      <c r="I331" s="20">
        <v>2.0000000000000001E-4</v>
      </c>
      <c r="J331" s="20">
        <v>0.35099999999999998</v>
      </c>
      <c r="K331" s="20">
        <v>2.8500000000000001E-2</v>
      </c>
      <c r="L331" s="21">
        <f t="shared" si="5"/>
        <v>35.087719298245609</v>
      </c>
      <c r="M331" s="20">
        <v>1.1548</v>
      </c>
      <c r="N331" s="20">
        <v>0.99199999999999999</v>
      </c>
      <c r="O331" s="16">
        <v>610.54566266374627</v>
      </c>
      <c r="P331" s="15"/>
    </row>
    <row r="332" spans="1:16" x14ac:dyDescent="0.25">
      <c r="A332" s="32" t="s">
        <v>244</v>
      </c>
      <c r="B332" s="11">
        <v>6</v>
      </c>
      <c r="C332" s="2" t="s">
        <v>258</v>
      </c>
      <c r="D332" s="2" t="s">
        <v>259</v>
      </c>
      <c r="E332" s="19" t="s">
        <v>260</v>
      </c>
      <c r="F332" s="14">
        <v>52.715499999999999</v>
      </c>
      <c r="G332" s="14">
        <v>17.966916666666666</v>
      </c>
      <c r="H332" s="15" t="s">
        <v>17</v>
      </c>
      <c r="I332" s="20">
        <v>8.8900000000000007E-2</v>
      </c>
      <c r="J332" s="20">
        <v>0.318</v>
      </c>
      <c r="K332" s="20">
        <v>4.5999999999999999E-3</v>
      </c>
      <c r="L332" s="21">
        <f t="shared" si="5"/>
        <v>217.39130434782609</v>
      </c>
      <c r="M332" s="20">
        <v>1.3402000000000001</v>
      </c>
      <c r="N332" s="20">
        <v>0.98399999999999999</v>
      </c>
      <c r="O332" s="16">
        <v>150.7383283972745</v>
      </c>
      <c r="P332" s="15"/>
    </row>
    <row r="333" spans="1:16" x14ac:dyDescent="0.25">
      <c r="A333" s="32" t="s">
        <v>244</v>
      </c>
      <c r="B333" s="11">
        <v>7</v>
      </c>
      <c r="C333" s="2" t="s">
        <v>261</v>
      </c>
      <c r="D333" s="2" t="s">
        <v>262</v>
      </c>
      <c r="E333" s="19" t="s">
        <v>263</v>
      </c>
      <c r="F333" s="14">
        <v>52.823799999999999</v>
      </c>
      <c r="G333" s="14">
        <v>17.654800000000002</v>
      </c>
      <c r="H333" s="15" t="s">
        <v>14</v>
      </c>
      <c r="I333" s="20">
        <v>5.0000000000000001E-4</v>
      </c>
      <c r="J333" s="20">
        <v>0.39200000000000002</v>
      </c>
      <c r="K333" s="20">
        <v>0.13600000000000001</v>
      </c>
      <c r="L333" s="21">
        <f t="shared" si="5"/>
        <v>7.3529411764705879</v>
      </c>
      <c r="M333" s="20">
        <v>1.1888000000000001</v>
      </c>
      <c r="N333" s="20">
        <v>0.94799999999999995</v>
      </c>
      <c r="O333" s="16">
        <v>95.872010127784137</v>
      </c>
      <c r="P333" s="15"/>
    </row>
    <row r="334" spans="1:16" x14ac:dyDescent="0.25">
      <c r="A334" s="32" t="s">
        <v>244</v>
      </c>
      <c r="B334" s="11">
        <v>7</v>
      </c>
      <c r="C334" s="2" t="s">
        <v>261</v>
      </c>
      <c r="D334" s="2" t="s">
        <v>262</v>
      </c>
      <c r="E334" s="19" t="s">
        <v>263</v>
      </c>
      <c r="F334" s="14">
        <v>52.823799999999999</v>
      </c>
      <c r="G334" s="14">
        <v>17.654800000000002</v>
      </c>
      <c r="H334" s="15" t="s">
        <v>15</v>
      </c>
      <c r="I334" s="20">
        <v>0</v>
      </c>
      <c r="J334" s="20">
        <v>0.33600000000000002</v>
      </c>
      <c r="K334" s="20">
        <v>6.0400000000000002E-2</v>
      </c>
      <c r="L334" s="21">
        <f t="shared" si="5"/>
        <v>16.556291390728475</v>
      </c>
      <c r="M334" s="20">
        <v>1.2291000000000001</v>
      </c>
      <c r="N334" s="20">
        <v>0.99199999999999999</v>
      </c>
      <c r="O334" s="16">
        <v>68.241872776904628</v>
      </c>
      <c r="P334" s="15"/>
    </row>
    <row r="335" spans="1:16" x14ac:dyDescent="0.25">
      <c r="A335" s="32" t="s">
        <v>244</v>
      </c>
      <c r="B335" s="11">
        <v>7</v>
      </c>
      <c r="C335" s="2" t="s">
        <v>261</v>
      </c>
      <c r="D335" s="2" t="s">
        <v>262</v>
      </c>
      <c r="E335" s="19" t="s">
        <v>263</v>
      </c>
      <c r="F335" s="14">
        <v>52.823799999999999</v>
      </c>
      <c r="G335" s="14">
        <v>17.654800000000002</v>
      </c>
      <c r="H335" s="15" t="s">
        <v>16</v>
      </c>
      <c r="I335" s="20">
        <v>5.9999999999999995E-4</v>
      </c>
      <c r="J335" s="20">
        <v>0.33100000000000002</v>
      </c>
      <c r="K335" s="20">
        <v>2.5000000000000001E-2</v>
      </c>
      <c r="L335" s="21">
        <f t="shared" si="5"/>
        <v>40</v>
      </c>
      <c r="M335" s="20">
        <v>1.3071999999999999</v>
      </c>
      <c r="N335" s="20">
        <v>0.97</v>
      </c>
      <c r="O335" s="16">
        <v>30.0664736537348</v>
      </c>
      <c r="P335" s="15"/>
    </row>
    <row r="336" spans="1:16" x14ac:dyDescent="0.25">
      <c r="A336" s="32" t="s">
        <v>244</v>
      </c>
      <c r="B336" s="11">
        <v>7</v>
      </c>
      <c r="C336" s="2" t="s">
        <v>261</v>
      </c>
      <c r="D336" s="2" t="s">
        <v>262</v>
      </c>
      <c r="E336" s="19" t="s">
        <v>263</v>
      </c>
      <c r="F336" s="14">
        <v>52.823799999999999</v>
      </c>
      <c r="G336" s="14">
        <v>17.654800000000002</v>
      </c>
      <c r="H336" s="15" t="s">
        <v>17</v>
      </c>
      <c r="I336" s="20">
        <v>1E-4</v>
      </c>
      <c r="J336" s="20">
        <v>0.317</v>
      </c>
      <c r="K336" s="20">
        <v>0.1108</v>
      </c>
      <c r="L336" s="21">
        <f t="shared" si="5"/>
        <v>9.025270758122744</v>
      </c>
      <c r="M336" s="20">
        <v>1.1716</v>
      </c>
      <c r="N336" s="20">
        <v>0.98399999999999999</v>
      </c>
      <c r="O336" s="16">
        <v>27.916298742585617</v>
      </c>
      <c r="P336" s="15"/>
    </row>
    <row r="337" spans="1:16" x14ac:dyDescent="0.25">
      <c r="A337" s="32" t="s">
        <v>244</v>
      </c>
      <c r="B337" s="11">
        <v>8</v>
      </c>
      <c r="C337" s="2" t="s">
        <v>264</v>
      </c>
      <c r="D337" s="2" t="s">
        <v>265</v>
      </c>
      <c r="E337" s="19" t="s">
        <v>266</v>
      </c>
      <c r="F337" s="14">
        <v>52.873550000000002</v>
      </c>
      <c r="G337" s="14">
        <v>17.704699999999999</v>
      </c>
      <c r="H337" s="15" t="s">
        <v>14</v>
      </c>
      <c r="I337" s="20">
        <v>8.0000000000000004E-4</v>
      </c>
      <c r="J337" s="20">
        <v>0.375</v>
      </c>
      <c r="K337" s="20">
        <v>4.65E-2</v>
      </c>
      <c r="L337" s="21">
        <f t="shared" si="5"/>
        <v>21.50537634408602</v>
      </c>
      <c r="M337" s="20">
        <v>1.2132000000000001</v>
      </c>
      <c r="N337" s="20">
        <v>0.96099999999999997</v>
      </c>
      <c r="O337" s="16">
        <v>60.006948465547183</v>
      </c>
      <c r="P337" s="15"/>
    </row>
    <row r="338" spans="1:16" x14ac:dyDescent="0.25">
      <c r="A338" s="32" t="s">
        <v>244</v>
      </c>
      <c r="B338" s="11">
        <v>8</v>
      </c>
      <c r="C338" s="2" t="s">
        <v>264</v>
      </c>
      <c r="D338" s="2" t="s">
        <v>265</v>
      </c>
      <c r="E338" s="19" t="s">
        <v>266</v>
      </c>
      <c r="F338" s="14">
        <v>52.873550000000002</v>
      </c>
      <c r="G338" s="14">
        <v>17.704699999999999</v>
      </c>
      <c r="H338" s="15" t="s">
        <v>15</v>
      </c>
      <c r="I338" s="20">
        <v>2.9999999999999997E-4</v>
      </c>
      <c r="J338" s="20">
        <v>0.33800000000000002</v>
      </c>
      <c r="K338" s="20">
        <v>4.8999999999999998E-3</v>
      </c>
      <c r="L338" s="21">
        <f t="shared" si="5"/>
        <v>204.08163265306123</v>
      </c>
      <c r="M338" s="20">
        <v>1.4484999999999999</v>
      </c>
      <c r="N338" s="20">
        <v>0.95699999999999996</v>
      </c>
      <c r="O338" s="16">
        <v>212.91270612522339</v>
      </c>
      <c r="P338" s="15"/>
    </row>
    <row r="339" spans="1:16" x14ac:dyDescent="0.25">
      <c r="A339" s="32" t="s">
        <v>244</v>
      </c>
      <c r="B339" s="11">
        <v>8</v>
      </c>
      <c r="C339" s="2" t="s">
        <v>264</v>
      </c>
      <c r="D339" s="2" t="s">
        <v>265</v>
      </c>
      <c r="E339" s="19" t="s">
        <v>266</v>
      </c>
      <c r="F339" s="14">
        <v>52.873550000000002</v>
      </c>
      <c r="G339" s="14">
        <v>17.704699999999999</v>
      </c>
      <c r="H339" s="15" t="s">
        <v>16</v>
      </c>
      <c r="I339" s="20">
        <v>2.9999999999999997E-4</v>
      </c>
      <c r="J339" s="20">
        <v>0.34300000000000003</v>
      </c>
      <c r="K339" s="20">
        <v>9.2999999999999992E-3</v>
      </c>
      <c r="L339" s="21">
        <f t="shared" si="5"/>
        <v>107.52688172043011</v>
      </c>
      <c r="M339" s="20">
        <v>1.4863</v>
      </c>
      <c r="N339" s="20">
        <v>0.96599999999999997</v>
      </c>
      <c r="O339" s="16">
        <v>301.61570471990848</v>
      </c>
      <c r="P339" s="15"/>
    </row>
    <row r="340" spans="1:16" x14ac:dyDescent="0.25">
      <c r="A340" s="32" t="s">
        <v>244</v>
      </c>
      <c r="B340" s="11">
        <v>8</v>
      </c>
      <c r="C340" s="2" t="s">
        <v>264</v>
      </c>
      <c r="D340" s="2" t="s">
        <v>265</v>
      </c>
      <c r="E340" s="19" t="s">
        <v>266</v>
      </c>
      <c r="F340" s="14">
        <v>52.873550000000002</v>
      </c>
      <c r="G340" s="14">
        <v>17.704699999999999</v>
      </c>
      <c r="H340" s="15" t="s">
        <v>17</v>
      </c>
      <c r="I340" s="20">
        <v>0</v>
      </c>
      <c r="J340" s="20">
        <v>0.35699999999999998</v>
      </c>
      <c r="K340" s="20">
        <v>1.2800000000000001E-2</v>
      </c>
      <c r="L340" s="21">
        <f t="shared" si="5"/>
        <v>78.125</v>
      </c>
      <c r="M340" s="20">
        <v>1.5282</v>
      </c>
      <c r="N340" s="20">
        <v>0.96</v>
      </c>
      <c r="O340" s="16">
        <v>543.47588274367547</v>
      </c>
      <c r="P340" s="15"/>
    </row>
    <row r="341" spans="1:16" x14ac:dyDescent="0.25">
      <c r="A341" s="32" t="s">
        <v>267</v>
      </c>
      <c r="B341" s="11">
        <v>1</v>
      </c>
      <c r="C341" s="17" t="s">
        <v>268</v>
      </c>
      <c r="D341" s="2" t="s">
        <v>269</v>
      </c>
      <c r="E341" s="13" t="s">
        <v>270</v>
      </c>
      <c r="F341" s="14">
        <v>51.227783333333335</v>
      </c>
      <c r="G341" s="14">
        <v>21.139733333333332</v>
      </c>
      <c r="H341" s="15" t="s">
        <v>14</v>
      </c>
      <c r="I341" s="20">
        <v>5.9999999999999995E-4</v>
      </c>
      <c r="J341" s="20">
        <v>0.54600000000000004</v>
      </c>
      <c r="K341" s="20">
        <v>0.29880000000000001</v>
      </c>
      <c r="L341" s="21">
        <f t="shared" si="5"/>
        <v>3.3467202141900936</v>
      </c>
      <c r="M341" s="20">
        <v>1.1839999999999999</v>
      </c>
      <c r="N341" s="20">
        <v>0.96599999999999997</v>
      </c>
      <c r="O341" s="23">
        <v>209.15799331103679</v>
      </c>
      <c r="P341" s="15"/>
    </row>
    <row r="342" spans="1:16" x14ac:dyDescent="0.25">
      <c r="A342" s="32" t="s">
        <v>267</v>
      </c>
      <c r="B342" s="11">
        <v>1</v>
      </c>
      <c r="C342" s="17" t="s">
        <v>268</v>
      </c>
      <c r="D342" s="2" t="s">
        <v>269</v>
      </c>
      <c r="E342" s="13" t="s">
        <v>270</v>
      </c>
      <c r="F342" s="14">
        <v>51.227783333333335</v>
      </c>
      <c r="G342" s="14">
        <v>21.139733333333332</v>
      </c>
      <c r="H342" s="15" t="s">
        <v>15</v>
      </c>
      <c r="I342" s="20">
        <v>0</v>
      </c>
      <c r="J342" s="20">
        <v>0.42699999999999999</v>
      </c>
      <c r="K342" s="20">
        <v>0.1181</v>
      </c>
      <c r="L342" s="21">
        <f t="shared" si="5"/>
        <v>8.4674005080440313</v>
      </c>
      <c r="M342" s="20">
        <v>1.2047000000000001</v>
      </c>
      <c r="N342" s="20">
        <v>0.95499999999999996</v>
      </c>
      <c r="O342" s="23">
        <v>50.663165115139634</v>
      </c>
      <c r="P342" s="15"/>
    </row>
    <row r="343" spans="1:16" x14ac:dyDescent="0.25">
      <c r="A343" s="32" t="s">
        <v>267</v>
      </c>
      <c r="B343" s="11">
        <v>1</v>
      </c>
      <c r="C343" s="17" t="s">
        <v>268</v>
      </c>
      <c r="D343" s="2" t="s">
        <v>269</v>
      </c>
      <c r="E343" s="13" t="s">
        <v>270</v>
      </c>
      <c r="F343" s="14">
        <v>51.227783333333335</v>
      </c>
      <c r="G343" s="14">
        <v>21.139733333333332</v>
      </c>
      <c r="H343" s="15" t="s">
        <v>16</v>
      </c>
      <c r="I343" s="20">
        <v>5.9999999999999995E-4</v>
      </c>
      <c r="J343" s="20">
        <v>0.42399999999999999</v>
      </c>
      <c r="K343" s="20">
        <v>0.56710000000000005</v>
      </c>
      <c r="L343" s="21">
        <f t="shared" si="5"/>
        <v>1.763357432551578</v>
      </c>
      <c r="M343" s="20">
        <v>1.1746000000000001</v>
      </c>
      <c r="N343" s="20">
        <v>0.98399999999999999</v>
      </c>
      <c r="O343" s="23">
        <v>97.981599433828748</v>
      </c>
      <c r="P343" s="15"/>
    </row>
    <row r="344" spans="1:16" x14ac:dyDescent="0.25">
      <c r="A344" s="32" t="s">
        <v>267</v>
      </c>
      <c r="B344" s="11">
        <v>1</v>
      </c>
      <c r="C344" s="17" t="s">
        <v>268</v>
      </c>
      <c r="D344" s="2" t="s">
        <v>269</v>
      </c>
      <c r="E344" s="13" t="s">
        <v>270</v>
      </c>
      <c r="F344" s="14">
        <v>51.227783333333335</v>
      </c>
      <c r="G344" s="14">
        <v>21.139733333333332</v>
      </c>
      <c r="H344" s="15" t="s">
        <v>17</v>
      </c>
      <c r="I344" s="20">
        <v>5.9999999999999995E-4</v>
      </c>
      <c r="J344" s="20">
        <v>0.41399999999999998</v>
      </c>
      <c r="K344" s="20">
        <v>0.43130000000000002</v>
      </c>
      <c r="L344" s="21">
        <f t="shared" si="5"/>
        <v>2.3185717597959656</v>
      </c>
      <c r="M344" s="20">
        <v>1.1499999999999999</v>
      </c>
      <c r="N344" s="20">
        <v>0.97199999999999998</v>
      </c>
      <c r="O344" s="23">
        <v>67.297381457891007</v>
      </c>
      <c r="P344" s="15"/>
    </row>
    <row r="345" spans="1:16" x14ac:dyDescent="0.25">
      <c r="A345" s="32" t="s">
        <v>267</v>
      </c>
      <c r="B345" s="11">
        <v>2</v>
      </c>
      <c r="C345" s="17" t="s">
        <v>271</v>
      </c>
      <c r="D345" s="2" t="s">
        <v>272</v>
      </c>
      <c r="E345" s="13" t="s">
        <v>273</v>
      </c>
      <c r="F345" s="14">
        <v>51.420499999999997</v>
      </c>
      <c r="G345" s="14">
        <v>21.318466666666666</v>
      </c>
      <c r="H345" s="15" t="s">
        <v>14</v>
      </c>
      <c r="I345" s="20">
        <v>4.0000000000000002E-4</v>
      </c>
      <c r="J345" s="20">
        <v>0.42399999999999999</v>
      </c>
      <c r="K345" s="20">
        <v>7.4399999999999994E-2</v>
      </c>
      <c r="L345" s="21">
        <f t="shared" si="5"/>
        <v>13.440860215053764</v>
      </c>
      <c r="M345" s="20">
        <v>1.2816000000000001</v>
      </c>
      <c r="N345" s="20">
        <v>0.96599999999999997</v>
      </c>
      <c r="O345" s="23">
        <v>1001.6529936305732</v>
      </c>
      <c r="P345" s="15"/>
    </row>
    <row r="346" spans="1:16" x14ac:dyDescent="0.25">
      <c r="A346" s="32" t="s">
        <v>267</v>
      </c>
      <c r="B346" s="11">
        <v>2</v>
      </c>
      <c r="C346" s="17" t="s">
        <v>271</v>
      </c>
      <c r="D346" s="2" t="s">
        <v>272</v>
      </c>
      <c r="E346" s="13" t="s">
        <v>273</v>
      </c>
      <c r="F346" s="14">
        <v>51.420499999999997</v>
      </c>
      <c r="G346" s="14">
        <v>21.318466666666666</v>
      </c>
      <c r="H346" s="15" t="s">
        <v>15</v>
      </c>
      <c r="I346" s="20">
        <v>4.7100000000000003E-2</v>
      </c>
      <c r="J346" s="20">
        <v>0.38700000000000001</v>
      </c>
      <c r="K346" s="20">
        <v>0.19400000000000001</v>
      </c>
      <c r="L346" s="21">
        <f t="shared" si="5"/>
        <v>5.1546391752577314</v>
      </c>
      <c r="M346" s="20">
        <v>1.5147999999999999</v>
      </c>
      <c r="N346" s="20">
        <v>1</v>
      </c>
      <c r="O346" s="23">
        <v>757.48607460111191</v>
      </c>
      <c r="P346" s="15"/>
    </row>
    <row r="347" spans="1:16" x14ac:dyDescent="0.25">
      <c r="A347" s="32" t="s">
        <v>267</v>
      </c>
      <c r="B347" s="11">
        <v>2</v>
      </c>
      <c r="C347" s="17" t="s">
        <v>271</v>
      </c>
      <c r="D347" s="2" t="s">
        <v>272</v>
      </c>
      <c r="E347" s="13" t="s">
        <v>273</v>
      </c>
      <c r="F347" s="14">
        <v>51.420499999999997</v>
      </c>
      <c r="G347" s="14">
        <v>21.318466666666666</v>
      </c>
      <c r="H347" s="15" t="s">
        <v>16</v>
      </c>
      <c r="I347" s="20">
        <v>0</v>
      </c>
      <c r="J347" s="20">
        <v>0.46600000000000003</v>
      </c>
      <c r="K347" s="20">
        <v>0.35639999999999999</v>
      </c>
      <c r="L347" s="21">
        <f t="shared" si="5"/>
        <v>2.8058361391694726</v>
      </c>
      <c r="M347" s="20">
        <v>1.2098</v>
      </c>
      <c r="N347" s="20">
        <v>0.96199999999999997</v>
      </c>
      <c r="O347" s="23">
        <v>218.39061534201051</v>
      </c>
      <c r="P347" s="15"/>
    </row>
    <row r="348" spans="1:16" x14ac:dyDescent="0.25">
      <c r="A348" s="32" t="s">
        <v>267</v>
      </c>
      <c r="B348" s="11">
        <v>2</v>
      </c>
      <c r="C348" s="17" t="s">
        <v>271</v>
      </c>
      <c r="D348" s="2" t="s">
        <v>272</v>
      </c>
      <c r="E348" s="13" t="s">
        <v>273</v>
      </c>
      <c r="F348" s="14">
        <v>51.420499999999997</v>
      </c>
      <c r="G348" s="14">
        <v>21.318466666666666</v>
      </c>
      <c r="H348" s="15" t="s">
        <v>17</v>
      </c>
      <c r="I348" s="20">
        <v>1E-4</v>
      </c>
      <c r="J348" s="20">
        <v>0.46700000000000003</v>
      </c>
      <c r="K348" s="20">
        <v>0.76959999999999995</v>
      </c>
      <c r="L348" s="21">
        <f t="shared" si="5"/>
        <v>1.2993762993762994</v>
      </c>
      <c r="M348" s="20">
        <v>1.1896</v>
      </c>
      <c r="N348" s="20">
        <v>0.97499999999999998</v>
      </c>
      <c r="O348" s="23">
        <v>146.86685701735121</v>
      </c>
      <c r="P348" s="15"/>
    </row>
    <row r="349" spans="1:16" x14ac:dyDescent="0.25">
      <c r="A349" s="32" t="s">
        <v>267</v>
      </c>
      <c r="B349" s="11">
        <v>3</v>
      </c>
      <c r="C349" s="17" t="s">
        <v>274</v>
      </c>
      <c r="D349" s="2" t="s">
        <v>275</v>
      </c>
      <c r="E349" s="13" t="s">
        <v>276</v>
      </c>
      <c r="F349" s="14">
        <v>51.489083333333333</v>
      </c>
      <c r="G349" s="14">
        <v>22.355333333333334</v>
      </c>
      <c r="H349" s="15" t="s">
        <v>14</v>
      </c>
      <c r="I349" s="20">
        <v>8.0000000000000004E-4</v>
      </c>
      <c r="J349" s="20">
        <v>0.40400000000000003</v>
      </c>
      <c r="K349" s="20">
        <v>2.46E-2</v>
      </c>
      <c r="L349" s="21">
        <f t="shared" si="5"/>
        <v>40.650406504065039</v>
      </c>
      <c r="M349" s="20">
        <v>1.2436</v>
      </c>
      <c r="N349" s="20">
        <v>0.96299999999999997</v>
      </c>
      <c r="O349" s="23">
        <v>27.914843602364702</v>
      </c>
      <c r="P349" s="15"/>
    </row>
    <row r="350" spans="1:16" x14ac:dyDescent="0.25">
      <c r="A350" s="32" t="s">
        <v>267</v>
      </c>
      <c r="B350" s="11">
        <v>3</v>
      </c>
      <c r="C350" s="17" t="s">
        <v>274</v>
      </c>
      <c r="D350" s="2" t="s">
        <v>275</v>
      </c>
      <c r="E350" s="13" t="s">
        <v>276</v>
      </c>
      <c r="F350" s="14">
        <v>51.489083333333333</v>
      </c>
      <c r="G350" s="14">
        <v>22.355333333333334</v>
      </c>
      <c r="H350" s="15" t="s">
        <v>15</v>
      </c>
      <c r="I350" s="20">
        <v>4.48E-2</v>
      </c>
      <c r="J350" s="20">
        <v>0.39400000000000002</v>
      </c>
      <c r="K350" s="20">
        <v>4.48E-2</v>
      </c>
      <c r="L350" s="21">
        <f t="shared" si="5"/>
        <v>22.321428571428573</v>
      </c>
      <c r="M350" s="20">
        <v>1.3731</v>
      </c>
      <c r="N350" s="20">
        <v>0.98799999999999999</v>
      </c>
      <c r="O350" s="23">
        <v>320.66201273885349</v>
      </c>
      <c r="P350" s="15"/>
    </row>
    <row r="351" spans="1:16" x14ac:dyDescent="0.25">
      <c r="A351" s="32" t="s">
        <v>267</v>
      </c>
      <c r="B351" s="11">
        <v>3</v>
      </c>
      <c r="C351" s="17" t="s">
        <v>274</v>
      </c>
      <c r="D351" s="2" t="s">
        <v>275</v>
      </c>
      <c r="E351" s="13" t="s">
        <v>276</v>
      </c>
      <c r="F351" s="14">
        <v>51.489083333333333</v>
      </c>
      <c r="G351" s="14">
        <v>22.355333333333334</v>
      </c>
      <c r="H351" s="15" t="s">
        <v>16</v>
      </c>
      <c r="I351" s="20">
        <v>2.9999999999999997E-4</v>
      </c>
      <c r="J351" s="20">
        <v>0.39900000000000002</v>
      </c>
      <c r="K351" s="20">
        <v>0.2162</v>
      </c>
      <c r="L351" s="21">
        <f t="shared" si="5"/>
        <v>4.6253469010175765</v>
      </c>
      <c r="M351" s="20">
        <v>1.306</v>
      </c>
      <c r="N351" s="20">
        <v>0.995</v>
      </c>
      <c r="O351" s="23">
        <v>190.28199021508357</v>
      </c>
      <c r="P351" s="15"/>
    </row>
    <row r="352" spans="1:16" x14ac:dyDescent="0.25">
      <c r="A352" s="32" t="s">
        <v>267</v>
      </c>
      <c r="B352" s="11">
        <v>3</v>
      </c>
      <c r="C352" s="17" t="s">
        <v>274</v>
      </c>
      <c r="D352" s="2" t="s">
        <v>275</v>
      </c>
      <c r="E352" s="13" t="s">
        <v>276</v>
      </c>
      <c r="F352" s="14">
        <v>51.489083333333333</v>
      </c>
      <c r="G352" s="14">
        <v>22.355333333333334</v>
      </c>
      <c r="H352" s="15" t="s">
        <v>17</v>
      </c>
      <c r="I352" s="20">
        <v>5.0000000000000001E-4</v>
      </c>
      <c r="J352" s="20">
        <v>0.32600000000000001</v>
      </c>
      <c r="K352" s="20">
        <v>0.13800000000000001</v>
      </c>
      <c r="L352" s="21">
        <f t="shared" si="5"/>
        <v>7.2463768115942022</v>
      </c>
      <c r="M352" s="20">
        <v>1.2363999999999999</v>
      </c>
      <c r="N352" s="20">
        <v>0.97799999999999998</v>
      </c>
      <c r="O352" s="23">
        <v>63.082220200181986</v>
      </c>
      <c r="P352" s="15"/>
    </row>
    <row r="353" spans="1:16" x14ac:dyDescent="0.25">
      <c r="A353" s="32" t="s">
        <v>267</v>
      </c>
      <c r="B353" s="11">
        <v>4</v>
      </c>
      <c r="C353" s="17" t="s">
        <v>277</v>
      </c>
      <c r="D353" s="2" t="s">
        <v>278</v>
      </c>
      <c r="E353" s="13" t="s">
        <v>279</v>
      </c>
      <c r="F353" s="14">
        <v>52.072366666666667</v>
      </c>
      <c r="G353" s="14">
        <v>20.095366666666667</v>
      </c>
      <c r="H353" s="15" t="s">
        <v>14</v>
      </c>
      <c r="I353" s="20">
        <v>5.0000000000000001E-4</v>
      </c>
      <c r="J353" s="20">
        <v>0.39600000000000002</v>
      </c>
      <c r="K353" s="20">
        <v>5.1900000000000002E-2</v>
      </c>
      <c r="L353" s="21">
        <f t="shared" si="5"/>
        <v>19.267822736030826</v>
      </c>
      <c r="M353" s="20">
        <v>1.2225999999999999</v>
      </c>
      <c r="N353" s="20">
        <v>0.96199999999999997</v>
      </c>
      <c r="O353" s="23">
        <v>67.711252653927815</v>
      </c>
      <c r="P353" s="15"/>
    </row>
    <row r="354" spans="1:16" x14ac:dyDescent="0.25">
      <c r="A354" s="32" t="s">
        <v>267</v>
      </c>
      <c r="B354" s="11">
        <v>4</v>
      </c>
      <c r="C354" s="17" t="s">
        <v>277</v>
      </c>
      <c r="D354" s="2" t="s">
        <v>278</v>
      </c>
      <c r="E354" s="13" t="s">
        <v>279</v>
      </c>
      <c r="F354" s="14">
        <v>52.072366666666667</v>
      </c>
      <c r="G354" s="14">
        <v>20.095366666666667</v>
      </c>
      <c r="H354" s="15" t="s">
        <v>15</v>
      </c>
      <c r="I354" s="20">
        <v>2.9999999999999997E-4</v>
      </c>
      <c r="J354" s="20">
        <v>0.36599999999999999</v>
      </c>
      <c r="K354" s="20">
        <v>3.73E-2</v>
      </c>
      <c r="L354" s="21">
        <f t="shared" si="5"/>
        <v>26.809651474530831</v>
      </c>
      <c r="M354" s="20">
        <v>1.3008999999999999</v>
      </c>
      <c r="N354" s="20">
        <v>0.97899999999999998</v>
      </c>
      <c r="O354" s="23">
        <v>105.78171143727499</v>
      </c>
      <c r="P354" s="15"/>
    </row>
    <row r="355" spans="1:16" x14ac:dyDescent="0.25">
      <c r="A355" s="32" t="s">
        <v>267</v>
      </c>
      <c r="B355" s="11">
        <v>4</v>
      </c>
      <c r="C355" s="17" t="s">
        <v>277</v>
      </c>
      <c r="D355" s="2" t="s">
        <v>278</v>
      </c>
      <c r="E355" s="13" t="s">
        <v>279</v>
      </c>
      <c r="F355" s="14">
        <v>52.072366666666667</v>
      </c>
      <c r="G355" s="14">
        <v>20.095366666666667</v>
      </c>
      <c r="H355" s="15" t="s">
        <v>16</v>
      </c>
      <c r="I355" s="20">
        <v>7.8700000000000006E-2</v>
      </c>
      <c r="J355" s="20">
        <v>0.38700000000000001</v>
      </c>
      <c r="K355" s="20">
        <v>0.1018</v>
      </c>
      <c r="L355" s="21">
        <f t="shared" si="5"/>
        <v>9.8231827111984273</v>
      </c>
      <c r="M355" s="20">
        <v>1.5379</v>
      </c>
      <c r="N355" s="20">
        <v>0.99399999999999999</v>
      </c>
      <c r="O355" s="23">
        <v>211.9266921443737</v>
      </c>
      <c r="P355" s="15"/>
    </row>
    <row r="356" spans="1:16" x14ac:dyDescent="0.25">
      <c r="A356" s="32" t="s">
        <v>267</v>
      </c>
      <c r="B356" s="11">
        <v>4</v>
      </c>
      <c r="C356" s="17" t="s">
        <v>277</v>
      </c>
      <c r="D356" s="2" t="s">
        <v>278</v>
      </c>
      <c r="E356" s="13" t="s">
        <v>279</v>
      </c>
      <c r="F356" s="14">
        <v>52.072366666666667</v>
      </c>
      <c r="G356" s="14">
        <v>20.095366666666667</v>
      </c>
      <c r="H356" s="15" t="s">
        <v>17</v>
      </c>
      <c r="I356" s="20">
        <v>3.8699999999999998E-2</v>
      </c>
      <c r="J356" s="20">
        <v>0.35099999999999998</v>
      </c>
      <c r="K356" s="20">
        <v>3.7900000000000003E-2</v>
      </c>
      <c r="L356" s="21">
        <f t="shared" si="5"/>
        <v>26.38522427440633</v>
      </c>
      <c r="M356" s="20">
        <v>1.1916</v>
      </c>
      <c r="N356" s="20">
        <v>0.995</v>
      </c>
      <c r="O356" s="23">
        <v>31.941142577168058</v>
      </c>
      <c r="P356" s="15"/>
    </row>
    <row r="357" spans="1:16" x14ac:dyDescent="0.25">
      <c r="A357" s="32" t="s">
        <v>267</v>
      </c>
      <c r="B357" s="11">
        <v>5</v>
      </c>
      <c r="C357" s="17" t="s">
        <v>280</v>
      </c>
      <c r="D357" s="2" t="s">
        <v>281</v>
      </c>
      <c r="E357" s="13" t="s">
        <v>282</v>
      </c>
      <c r="F357" s="14">
        <v>52.073416666666667</v>
      </c>
      <c r="G357" s="14">
        <v>20.112216666666665</v>
      </c>
      <c r="H357" s="15" t="s">
        <v>14</v>
      </c>
      <c r="I357" s="20">
        <v>5.9999999999999995E-4</v>
      </c>
      <c r="J357" s="20">
        <v>0.38300000000000001</v>
      </c>
      <c r="K357" s="20">
        <v>8.8800000000000004E-2</v>
      </c>
      <c r="L357" s="21">
        <f t="shared" si="5"/>
        <v>11.261261261261261</v>
      </c>
      <c r="M357" s="20">
        <v>1.1744000000000001</v>
      </c>
      <c r="N357" s="20">
        <v>0.96299999999999997</v>
      </c>
      <c r="O357" s="23">
        <v>178.64773193021324</v>
      </c>
      <c r="P357" s="15"/>
    </row>
    <row r="358" spans="1:16" x14ac:dyDescent="0.25">
      <c r="A358" s="32" t="s">
        <v>267</v>
      </c>
      <c r="B358" s="11">
        <v>5</v>
      </c>
      <c r="C358" s="17" t="s">
        <v>280</v>
      </c>
      <c r="D358" s="2" t="s">
        <v>281</v>
      </c>
      <c r="E358" s="13" t="s">
        <v>282</v>
      </c>
      <c r="F358" s="14">
        <v>52.073416666666667</v>
      </c>
      <c r="G358" s="14">
        <v>20.112216666666665</v>
      </c>
      <c r="H358" s="15" t="s">
        <v>15</v>
      </c>
      <c r="I358" s="20">
        <v>1E-4</v>
      </c>
      <c r="J358" s="20">
        <v>0.34200000000000003</v>
      </c>
      <c r="K358" s="20">
        <v>7.6899999999999996E-2</v>
      </c>
      <c r="L358" s="21">
        <f t="shared" si="5"/>
        <v>13.003901170351106</v>
      </c>
      <c r="M358" s="20">
        <v>1.2099</v>
      </c>
      <c r="N358" s="20">
        <v>0.97299999999999998</v>
      </c>
      <c r="O358" s="23">
        <v>54.997840274375321</v>
      </c>
      <c r="P358" s="15"/>
    </row>
    <row r="359" spans="1:16" x14ac:dyDescent="0.25">
      <c r="A359" s="32" t="s">
        <v>267</v>
      </c>
      <c r="B359" s="11">
        <v>5</v>
      </c>
      <c r="C359" s="17" t="s">
        <v>280</v>
      </c>
      <c r="D359" s="2" t="s">
        <v>281</v>
      </c>
      <c r="E359" s="13" t="s">
        <v>282</v>
      </c>
      <c r="F359" s="14">
        <v>52.073416666666667</v>
      </c>
      <c r="G359" s="14">
        <v>20.112216666666665</v>
      </c>
      <c r="H359" s="15" t="s">
        <v>16</v>
      </c>
      <c r="I359" s="20">
        <v>5.0000000000000001E-4</v>
      </c>
      <c r="J359" s="20">
        <v>0.33700000000000002</v>
      </c>
      <c r="K359" s="20">
        <v>6.54E-2</v>
      </c>
      <c r="L359" s="21">
        <f t="shared" si="5"/>
        <v>15.290519877675841</v>
      </c>
      <c r="M359" s="20">
        <v>1.2097</v>
      </c>
      <c r="N359" s="20">
        <v>0.97599999999999998</v>
      </c>
      <c r="O359" s="23">
        <v>93.870784909358164</v>
      </c>
      <c r="P359" s="15"/>
    </row>
    <row r="360" spans="1:16" x14ac:dyDescent="0.25">
      <c r="A360" s="32" t="s">
        <v>267</v>
      </c>
      <c r="B360" s="11">
        <v>5</v>
      </c>
      <c r="C360" s="17" t="s">
        <v>280</v>
      </c>
      <c r="D360" s="2" t="s">
        <v>281</v>
      </c>
      <c r="E360" s="13" t="s">
        <v>282</v>
      </c>
      <c r="F360" s="14">
        <v>52.073416666666667</v>
      </c>
      <c r="G360" s="14">
        <v>20.112216666666665</v>
      </c>
      <c r="H360" s="15" t="s">
        <v>17</v>
      </c>
      <c r="I360" s="20">
        <v>2.0000000000000001E-4</v>
      </c>
      <c r="J360" s="20">
        <v>0.39400000000000002</v>
      </c>
      <c r="K360" s="20">
        <v>8.3000000000000004E-2</v>
      </c>
      <c r="L360" s="21">
        <f t="shared" si="5"/>
        <v>12.048192771084336</v>
      </c>
      <c r="M360" s="20">
        <v>1.2020999999999999</v>
      </c>
      <c r="N360" s="20">
        <v>0.98799999999999999</v>
      </c>
      <c r="O360" s="23">
        <v>51.009281164695167</v>
      </c>
      <c r="P360" s="15"/>
    </row>
    <row r="361" spans="1:16" x14ac:dyDescent="0.25">
      <c r="A361" s="32" t="s">
        <v>267</v>
      </c>
      <c r="B361" s="11">
        <v>6</v>
      </c>
      <c r="C361" s="17" t="s">
        <v>283</v>
      </c>
      <c r="D361" s="2" t="s">
        <v>284</v>
      </c>
      <c r="E361" s="13" t="s">
        <v>285</v>
      </c>
      <c r="F361" s="14">
        <v>52.111183333333337</v>
      </c>
      <c r="G361" s="14">
        <v>20.087183333333332</v>
      </c>
      <c r="H361" s="15" t="s">
        <v>14</v>
      </c>
      <c r="I361" s="20">
        <v>6.9500000000000006E-2</v>
      </c>
      <c r="J361" s="20">
        <v>0.32700000000000001</v>
      </c>
      <c r="K361" s="20">
        <v>4.5999999999999999E-3</v>
      </c>
      <c r="L361" s="21">
        <f t="shared" si="5"/>
        <v>217.39130434782609</v>
      </c>
      <c r="M361" s="20">
        <v>1.4728000000000001</v>
      </c>
      <c r="N361" s="20">
        <v>0.93</v>
      </c>
      <c r="O361" s="23">
        <v>33.172877517110415</v>
      </c>
      <c r="P361" s="15"/>
    </row>
    <row r="362" spans="1:16" x14ac:dyDescent="0.25">
      <c r="A362" s="32" t="s">
        <v>267</v>
      </c>
      <c r="B362" s="11">
        <v>6</v>
      </c>
      <c r="C362" s="17" t="s">
        <v>283</v>
      </c>
      <c r="D362" s="2" t="s">
        <v>284</v>
      </c>
      <c r="E362" s="13" t="s">
        <v>285</v>
      </c>
      <c r="F362" s="14">
        <v>52.111183333333337</v>
      </c>
      <c r="G362" s="14">
        <v>20.087183333333332</v>
      </c>
      <c r="H362" s="15" t="s">
        <v>15</v>
      </c>
      <c r="I362" s="20">
        <v>5.0000000000000001E-4</v>
      </c>
      <c r="J362" s="20">
        <v>0.307</v>
      </c>
      <c r="K362" s="20">
        <v>5.0799999999999998E-2</v>
      </c>
      <c r="L362" s="21">
        <f t="shared" si="5"/>
        <v>19.685039370078741</v>
      </c>
      <c r="M362" s="20">
        <v>1.1223000000000001</v>
      </c>
      <c r="N362" s="20">
        <v>0.90400000000000003</v>
      </c>
      <c r="O362" s="23">
        <v>1.4</v>
      </c>
      <c r="P362" s="15"/>
    </row>
    <row r="363" spans="1:16" x14ac:dyDescent="0.25">
      <c r="A363" s="32" t="s">
        <v>267</v>
      </c>
      <c r="B363" s="11">
        <v>6</v>
      </c>
      <c r="C363" s="17" t="s">
        <v>283</v>
      </c>
      <c r="D363" s="2" t="s">
        <v>284</v>
      </c>
      <c r="E363" s="13" t="s">
        <v>285</v>
      </c>
      <c r="F363" s="14">
        <v>52.111183333333337</v>
      </c>
      <c r="G363" s="14">
        <v>20.087183333333332</v>
      </c>
      <c r="H363" s="15" t="s">
        <v>16</v>
      </c>
      <c r="I363" s="20">
        <v>4.0000000000000002E-4</v>
      </c>
      <c r="J363" s="20">
        <v>0.33500000000000002</v>
      </c>
      <c r="K363" s="20">
        <v>3.7699999999999997E-2</v>
      </c>
      <c r="L363" s="21">
        <f t="shared" si="5"/>
        <v>26.525198938992045</v>
      </c>
      <c r="M363" s="20">
        <v>1.1338999999999999</v>
      </c>
      <c r="N363" s="20">
        <v>0.94</v>
      </c>
      <c r="O363" s="23">
        <v>25.610681097879933</v>
      </c>
      <c r="P363" s="15"/>
    </row>
    <row r="364" spans="1:16" x14ac:dyDescent="0.25">
      <c r="A364" s="32" t="s">
        <v>267</v>
      </c>
      <c r="B364" s="11">
        <v>6</v>
      </c>
      <c r="C364" s="17" t="s">
        <v>283</v>
      </c>
      <c r="D364" s="2" t="s">
        <v>284</v>
      </c>
      <c r="E364" s="13" t="s">
        <v>285</v>
      </c>
      <c r="F364" s="14">
        <v>52.111183333333337</v>
      </c>
      <c r="G364" s="14">
        <v>20.087183333333332</v>
      </c>
      <c r="H364" s="15" t="s">
        <v>17</v>
      </c>
      <c r="I364" s="20">
        <v>5.9999999999999995E-4</v>
      </c>
      <c r="J364" s="20">
        <v>0.32300000000000001</v>
      </c>
      <c r="K364" s="20">
        <v>2.0799999999999999E-2</v>
      </c>
      <c r="L364" s="21">
        <f t="shared" si="5"/>
        <v>48.07692307692308</v>
      </c>
      <c r="M364" s="20">
        <v>1.139</v>
      </c>
      <c r="N364" s="20">
        <v>0.94499999999999995</v>
      </c>
      <c r="O364" s="23">
        <v>5.4666666666666677</v>
      </c>
      <c r="P364" s="15"/>
    </row>
    <row r="365" spans="1:16" x14ac:dyDescent="0.25">
      <c r="A365" s="32" t="s">
        <v>267</v>
      </c>
      <c r="B365" s="11">
        <v>7</v>
      </c>
      <c r="C365" s="17" t="s">
        <v>286</v>
      </c>
      <c r="D365" s="2" t="s">
        <v>287</v>
      </c>
      <c r="E365" s="13" t="s">
        <v>288</v>
      </c>
      <c r="F365" s="14">
        <v>52.068866666666665</v>
      </c>
      <c r="G365" s="14">
        <v>20.122816666666665</v>
      </c>
      <c r="H365" s="15" t="s">
        <v>14</v>
      </c>
      <c r="I365" s="20">
        <v>2.9999999999999997E-4</v>
      </c>
      <c r="J365" s="20">
        <v>0.437</v>
      </c>
      <c r="K365" s="20">
        <v>3.0099999999999998E-2</v>
      </c>
      <c r="L365" s="21">
        <f t="shared" si="5"/>
        <v>33.222591362126245</v>
      </c>
      <c r="M365" s="20">
        <v>1.2839</v>
      </c>
      <c r="N365" s="20">
        <v>0.96199999999999997</v>
      </c>
      <c r="O365" s="23">
        <v>663.01630110017368</v>
      </c>
      <c r="P365" s="15"/>
    </row>
    <row r="366" spans="1:16" x14ac:dyDescent="0.25">
      <c r="A366" s="32" t="s">
        <v>267</v>
      </c>
      <c r="B366" s="11">
        <v>7</v>
      </c>
      <c r="C366" s="17" t="s">
        <v>286</v>
      </c>
      <c r="D366" s="2" t="s">
        <v>287</v>
      </c>
      <c r="E366" s="13" t="s">
        <v>288</v>
      </c>
      <c r="F366" s="14">
        <v>52.068866666666665</v>
      </c>
      <c r="G366" s="14">
        <v>20.122816666666665</v>
      </c>
      <c r="H366" s="15" t="s">
        <v>15</v>
      </c>
      <c r="I366" s="20">
        <v>2.9999999999999997E-4</v>
      </c>
      <c r="J366" s="20">
        <v>0.38</v>
      </c>
      <c r="K366" s="20">
        <v>0.10100000000000001</v>
      </c>
      <c r="L366" s="21">
        <f t="shared" si="5"/>
        <v>9.9009900990099009</v>
      </c>
      <c r="M366" s="20">
        <v>1.2231000000000001</v>
      </c>
      <c r="N366" s="20">
        <v>0.95899999999999996</v>
      </c>
      <c r="O366" s="23">
        <v>162.38040176384129</v>
      </c>
      <c r="P366" s="15"/>
    </row>
    <row r="367" spans="1:16" x14ac:dyDescent="0.25">
      <c r="A367" s="32" t="s">
        <v>267</v>
      </c>
      <c r="B367" s="11">
        <v>7</v>
      </c>
      <c r="C367" s="17" t="s">
        <v>286</v>
      </c>
      <c r="D367" s="2" t="s">
        <v>287</v>
      </c>
      <c r="E367" s="13" t="s">
        <v>288</v>
      </c>
      <c r="F367" s="14">
        <v>52.068866666666665</v>
      </c>
      <c r="G367" s="14">
        <v>20.122816666666665</v>
      </c>
      <c r="H367" s="15" t="s">
        <v>16</v>
      </c>
      <c r="I367" s="20">
        <v>0</v>
      </c>
      <c r="J367" s="20">
        <v>0.41699999999999998</v>
      </c>
      <c r="K367" s="20">
        <v>0.41120000000000001</v>
      </c>
      <c r="L367" s="21">
        <f t="shared" si="5"/>
        <v>2.431906614785992</v>
      </c>
      <c r="M367" s="20">
        <v>1.1802999999999999</v>
      </c>
      <c r="N367" s="20">
        <v>0.92900000000000005</v>
      </c>
      <c r="O367" s="23">
        <v>141.16280254777075</v>
      </c>
      <c r="P367" s="15"/>
    </row>
    <row r="368" spans="1:16" x14ac:dyDescent="0.25">
      <c r="A368" s="32" t="s">
        <v>267</v>
      </c>
      <c r="B368" s="11">
        <v>7</v>
      </c>
      <c r="C368" s="17" t="s">
        <v>286</v>
      </c>
      <c r="D368" s="2" t="s">
        <v>287</v>
      </c>
      <c r="E368" s="13" t="s">
        <v>288</v>
      </c>
      <c r="F368" s="14">
        <v>52.068866666666665</v>
      </c>
      <c r="G368" s="14">
        <v>20.122816666666665</v>
      </c>
      <c r="H368" s="15" t="s">
        <v>17</v>
      </c>
      <c r="I368" s="20">
        <v>0</v>
      </c>
      <c r="J368" s="20">
        <v>0.33900000000000002</v>
      </c>
      <c r="K368" s="20">
        <v>0.13070000000000001</v>
      </c>
      <c r="L368" s="21">
        <f t="shared" si="5"/>
        <v>7.6511094108645743</v>
      </c>
      <c r="M368" s="20">
        <v>1.1863999999999999</v>
      </c>
      <c r="N368" s="20">
        <v>0.97299999999999998</v>
      </c>
      <c r="O368" s="23">
        <v>40.094631483166502</v>
      </c>
      <c r="P368" s="15"/>
    </row>
    <row r="369" spans="1:16" x14ac:dyDescent="0.25">
      <c r="A369" s="32" t="s">
        <v>267</v>
      </c>
      <c r="B369" s="11">
        <v>8</v>
      </c>
      <c r="C369" s="17" t="s">
        <v>289</v>
      </c>
      <c r="D369" s="2" t="s">
        <v>290</v>
      </c>
      <c r="E369" s="13" t="s">
        <v>291</v>
      </c>
      <c r="F369" s="14">
        <v>52.131500000000003</v>
      </c>
      <c r="G369" s="14">
        <v>20.344066666666667</v>
      </c>
      <c r="H369" s="15" t="s">
        <v>14</v>
      </c>
      <c r="I369" s="20">
        <v>5.0000000000000001E-4</v>
      </c>
      <c r="J369" s="20">
        <v>0.40300000000000002</v>
      </c>
      <c r="K369" s="20">
        <v>3.3599999999999998E-2</v>
      </c>
      <c r="L369" s="21">
        <f t="shared" si="5"/>
        <v>29.761904761904763</v>
      </c>
      <c r="M369" s="20">
        <v>1.2306999999999999</v>
      </c>
      <c r="N369" s="20">
        <v>0.97099999999999997</v>
      </c>
      <c r="O369" s="23">
        <v>67.962617082723426</v>
      </c>
      <c r="P369" s="15"/>
    </row>
    <row r="370" spans="1:16" x14ac:dyDescent="0.25">
      <c r="A370" s="32" t="s">
        <v>267</v>
      </c>
      <c r="B370" s="11">
        <v>8</v>
      </c>
      <c r="C370" s="17" t="s">
        <v>289</v>
      </c>
      <c r="D370" s="2" t="s">
        <v>290</v>
      </c>
      <c r="E370" s="13" t="s">
        <v>291</v>
      </c>
      <c r="F370" s="14">
        <v>52.131500000000003</v>
      </c>
      <c r="G370" s="14">
        <v>20.344066666666667</v>
      </c>
      <c r="H370" s="15" t="s">
        <v>15</v>
      </c>
      <c r="I370" s="20">
        <v>1E-4</v>
      </c>
      <c r="J370" s="20">
        <v>0.34300000000000003</v>
      </c>
      <c r="K370" s="20">
        <v>2.9899999999999999E-2</v>
      </c>
      <c r="L370" s="21">
        <f t="shared" si="5"/>
        <v>33.444816053511708</v>
      </c>
      <c r="M370" s="20">
        <v>1.3002</v>
      </c>
      <c r="N370" s="20">
        <v>0.95499999999999996</v>
      </c>
      <c r="O370" s="23">
        <v>84.760954860149539</v>
      </c>
      <c r="P370" s="15"/>
    </row>
    <row r="371" spans="1:16" x14ac:dyDescent="0.25">
      <c r="A371" s="32" t="s">
        <v>267</v>
      </c>
      <c r="B371" s="11">
        <v>8</v>
      </c>
      <c r="C371" s="17" t="s">
        <v>289</v>
      </c>
      <c r="D371" s="2" t="s">
        <v>290</v>
      </c>
      <c r="E371" s="13" t="s">
        <v>291</v>
      </c>
      <c r="F371" s="14">
        <v>52.131500000000003</v>
      </c>
      <c r="G371" s="14">
        <v>20.344066666666667</v>
      </c>
      <c r="H371" s="15" t="s">
        <v>16</v>
      </c>
      <c r="I371" s="20">
        <v>8.0000000000000004E-4</v>
      </c>
      <c r="J371" s="20">
        <v>0.35499999999999998</v>
      </c>
      <c r="K371" s="20">
        <v>0.1447</v>
      </c>
      <c r="L371" s="21">
        <f t="shared" si="5"/>
        <v>6.9108500345542501</v>
      </c>
      <c r="M371" s="20">
        <v>1.0962000000000001</v>
      </c>
      <c r="N371" s="20">
        <v>0.97099999999999997</v>
      </c>
      <c r="O371" s="23">
        <v>13.101888080072792</v>
      </c>
      <c r="P371" s="15"/>
    </row>
    <row r="372" spans="1:16" x14ac:dyDescent="0.25">
      <c r="A372" s="32" t="s">
        <v>267</v>
      </c>
      <c r="B372" s="11">
        <v>8</v>
      </c>
      <c r="C372" s="17" t="s">
        <v>289</v>
      </c>
      <c r="D372" s="2" t="s">
        <v>290</v>
      </c>
      <c r="E372" s="13" t="s">
        <v>291</v>
      </c>
      <c r="F372" s="14">
        <v>52.131500000000003</v>
      </c>
      <c r="G372" s="14">
        <v>20.344066666666667</v>
      </c>
      <c r="H372" s="15" t="s">
        <v>17</v>
      </c>
      <c r="I372" s="20">
        <v>2.9999999999999997E-4</v>
      </c>
      <c r="J372" s="20">
        <v>0.32200000000000001</v>
      </c>
      <c r="K372" s="20">
        <v>9.1999999999999998E-3</v>
      </c>
      <c r="L372" s="21">
        <f t="shared" si="5"/>
        <v>108.69565217391305</v>
      </c>
      <c r="M372" s="20">
        <v>1.1532</v>
      </c>
      <c r="N372" s="20">
        <v>0.97</v>
      </c>
      <c r="O372" s="23">
        <v>179.66169620603711</v>
      </c>
      <c r="P372" s="15"/>
    </row>
    <row r="373" spans="1:16" x14ac:dyDescent="0.25">
      <c r="A373" s="32" t="s">
        <v>267</v>
      </c>
      <c r="B373" s="11">
        <v>9</v>
      </c>
      <c r="C373" s="17" t="s">
        <v>292</v>
      </c>
      <c r="D373" s="2" t="s">
        <v>293</v>
      </c>
      <c r="E373" s="13" t="s">
        <v>294</v>
      </c>
      <c r="F373" s="14">
        <v>52.134433333333334</v>
      </c>
      <c r="G373" s="14">
        <v>20.346566666666668</v>
      </c>
      <c r="H373" s="15" t="s">
        <v>14</v>
      </c>
      <c r="I373" s="20">
        <v>1E-4</v>
      </c>
      <c r="J373" s="20">
        <v>0.38400000000000001</v>
      </c>
      <c r="K373" s="20">
        <v>3.49E-2</v>
      </c>
      <c r="L373" s="21">
        <f t="shared" si="5"/>
        <v>28.653295128939828</v>
      </c>
      <c r="M373" s="20">
        <v>1.2528999999999999</v>
      </c>
      <c r="N373" s="20">
        <v>0.97799999999999998</v>
      </c>
      <c r="O373" s="23">
        <v>127.73258598726115</v>
      </c>
      <c r="P373" s="15"/>
    </row>
    <row r="374" spans="1:16" x14ac:dyDescent="0.25">
      <c r="A374" s="32" t="s">
        <v>267</v>
      </c>
      <c r="B374" s="11">
        <v>9</v>
      </c>
      <c r="C374" s="17" t="s">
        <v>292</v>
      </c>
      <c r="D374" s="2" t="s">
        <v>293</v>
      </c>
      <c r="E374" s="13" t="s">
        <v>294</v>
      </c>
      <c r="F374" s="14">
        <v>52.134433333333334</v>
      </c>
      <c r="G374" s="14">
        <v>20.346566666666668</v>
      </c>
      <c r="H374" s="15" t="s">
        <v>15</v>
      </c>
      <c r="I374" s="20">
        <v>5.9999999999999995E-4</v>
      </c>
      <c r="J374" s="20">
        <v>0.34300000000000003</v>
      </c>
      <c r="K374" s="20">
        <v>9.0499999999999997E-2</v>
      </c>
      <c r="L374" s="21">
        <f t="shared" si="5"/>
        <v>11.049723756906078</v>
      </c>
      <c r="M374" s="20">
        <v>1.2116</v>
      </c>
      <c r="N374" s="20">
        <v>0.98499999999999999</v>
      </c>
      <c r="O374" s="23">
        <v>57.213554140127385</v>
      </c>
      <c r="P374" s="15"/>
    </row>
    <row r="375" spans="1:16" x14ac:dyDescent="0.25">
      <c r="A375" s="32" t="s">
        <v>267</v>
      </c>
      <c r="B375" s="11">
        <v>9</v>
      </c>
      <c r="C375" s="17" t="s">
        <v>292</v>
      </c>
      <c r="D375" s="2" t="s">
        <v>293</v>
      </c>
      <c r="E375" s="13" t="s">
        <v>294</v>
      </c>
      <c r="F375" s="14">
        <v>52.134433333333334</v>
      </c>
      <c r="G375" s="14">
        <v>20.346566666666668</v>
      </c>
      <c r="H375" s="15" t="s">
        <v>16</v>
      </c>
      <c r="I375" s="20">
        <v>5.9999999999999995E-4</v>
      </c>
      <c r="J375" s="20">
        <v>0.38800000000000001</v>
      </c>
      <c r="K375" s="20">
        <v>0.22900000000000001</v>
      </c>
      <c r="L375" s="21">
        <f t="shared" si="5"/>
        <v>4.3668122270742353</v>
      </c>
      <c r="M375" s="20">
        <v>1.1093</v>
      </c>
      <c r="N375" s="20">
        <v>0.96799999999999997</v>
      </c>
      <c r="O375" s="23">
        <v>3.6697770700636942</v>
      </c>
      <c r="P375" s="15"/>
    </row>
    <row r="376" spans="1:16" x14ac:dyDescent="0.25">
      <c r="A376" s="32" t="s">
        <v>267</v>
      </c>
      <c r="B376" s="11">
        <v>9</v>
      </c>
      <c r="C376" s="17" t="s">
        <v>292</v>
      </c>
      <c r="D376" s="2" t="s">
        <v>293</v>
      </c>
      <c r="E376" s="13" t="s">
        <v>294</v>
      </c>
      <c r="F376" s="14">
        <v>52.134433333333334</v>
      </c>
      <c r="G376" s="14">
        <v>20.346566666666668</v>
      </c>
      <c r="H376" s="15" t="s">
        <v>17</v>
      </c>
      <c r="I376" s="20">
        <v>2.9999999999999997E-4</v>
      </c>
      <c r="J376" s="20">
        <v>0.33700000000000002</v>
      </c>
      <c r="K376" s="20">
        <v>2.0299999999999999E-2</v>
      </c>
      <c r="L376" s="21">
        <f t="shared" si="5"/>
        <v>49.26108374384237</v>
      </c>
      <c r="M376" s="20">
        <v>1.1419999999999999</v>
      </c>
      <c r="N376" s="20">
        <v>0.98699999999999999</v>
      </c>
      <c r="O376" s="23">
        <v>2.2666666666666666</v>
      </c>
      <c r="P376" s="15"/>
    </row>
    <row r="377" spans="1:16" x14ac:dyDescent="0.25">
      <c r="A377" s="32" t="s">
        <v>267</v>
      </c>
      <c r="B377" s="11">
        <v>10</v>
      </c>
      <c r="C377" s="17" t="s">
        <v>295</v>
      </c>
      <c r="D377" s="2" t="s">
        <v>296</v>
      </c>
      <c r="E377" s="13" t="s">
        <v>297</v>
      </c>
      <c r="F377" s="14">
        <v>52.107433333333333</v>
      </c>
      <c r="G377" s="14">
        <v>20.3415</v>
      </c>
      <c r="H377" s="15" t="s">
        <v>14</v>
      </c>
      <c r="I377" s="20">
        <v>2.0000000000000001E-4</v>
      </c>
      <c r="J377" s="20">
        <v>0.34499999999999997</v>
      </c>
      <c r="K377" s="20">
        <v>5.0700000000000002E-2</v>
      </c>
      <c r="L377" s="21">
        <f t="shared" si="5"/>
        <v>19.723865877712029</v>
      </c>
      <c r="M377" s="20">
        <v>1.2789999999999999</v>
      </c>
      <c r="N377" s="20">
        <v>0.97099999999999997</v>
      </c>
      <c r="O377" s="23">
        <v>31.464430804863923</v>
      </c>
      <c r="P377" s="15"/>
    </row>
    <row r="378" spans="1:16" x14ac:dyDescent="0.25">
      <c r="A378" s="32" t="s">
        <v>267</v>
      </c>
      <c r="B378" s="11">
        <v>10</v>
      </c>
      <c r="C378" s="17" t="s">
        <v>295</v>
      </c>
      <c r="D378" s="2" t="s">
        <v>296</v>
      </c>
      <c r="E378" s="13" t="s">
        <v>297</v>
      </c>
      <c r="F378" s="14">
        <v>52.107433333333333</v>
      </c>
      <c r="G378" s="14">
        <v>20.3415</v>
      </c>
      <c r="H378" s="15" t="s">
        <v>15</v>
      </c>
      <c r="I378" s="20">
        <v>5.9999999999999995E-4</v>
      </c>
      <c r="J378" s="20">
        <v>0.32800000000000001</v>
      </c>
      <c r="K378" s="20">
        <v>2.6200000000000001E-2</v>
      </c>
      <c r="L378" s="21">
        <f t="shared" si="5"/>
        <v>38.167938931297705</v>
      </c>
      <c r="M378" s="20">
        <v>1.3129999999999999</v>
      </c>
      <c r="N378" s="20">
        <v>0.96499999999999997</v>
      </c>
      <c r="O378" s="23">
        <v>54.095778113882787</v>
      </c>
      <c r="P378" s="15"/>
    </row>
    <row r="379" spans="1:16" x14ac:dyDescent="0.25">
      <c r="A379" s="32" t="s">
        <v>267</v>
      </c>
      <c r="B379" s="11">
        <v>10</v>
      </c>
      <c r="C379" s="17" t="s">
        <v>295</v>
      </c>
      <c r="D379" s="2" t="s">
        <v>296</v>
      </c>
      <c r="E379" s="13" t="s">
        <v>297</v>
      </c>
      <c r="F379" s="14">
        <v>52.107433333333333</v>
      </c>
      <c r="G379" s="14">
        <v>20.3415</v>
      </c>
      <c r="H379" s="15" t="s">
        <v>16</v>
      </c>
      <c r="I379" s="20">
        <v>8.9999999999999998E-4</v>
      </c>
      <c r="J379" s="20">
        <v>0.30599999999999999</v>
      </c>
      <c r="K379" s="20">
        <v>1.34E-2</v>
      </c>
      <c r="L379" s="21">
        <f t="shared" si="5"/>
        <v>74.626865671641795</v>
      </c>
      <c r="M379" s="20">
        <v>1.2072000000000001</v>
      </c>
      <c r="N379" s="20">
        <v>0.98499999999999999</v>
      </c>
      <c r="O379" s="23">
        <v>2.2666666666666666</v>
      </c>
      <c r="P379" s="15"/>
    </row>
    <row r="380" spans="1:16" x14ac:dyDescent="0.25">
      <c r="A380" s="32" t="s">
        <v>267</v>
      </c>
      <c r="B380" s="11">
        <v>10</v>
      </c>
      <c r="C380" s="17" t="s">
        <v>295</v>
      </c>
      <c r="D380" s="2" t="s">
        <v>296</v>
      </c>
      <c r="E380" s="13" t="s">
        <v>297</v>
      </c>
      <c r="F380" s="14">
        <v>52.107433333333333</v>
      </c>
      <c r="G380" s="14">
        <v>20.3415</v>
      </c>
      <c r="H380" s="15" t="s">
        <v>17</v>
      </c>
      <c r="I380" s="20">
        <v>8.9999999999999998E-4</v>
      </c>
      <c r="J380" s="20">
        <v>0.32800000000000001</v>
      </c>
      <c r="K380" s="20">
        <v>1.9199999999999998E-2</v>
      </c>
      <c r="L380" s="21">
        <f t="shared" si="5"/>
        <v>52.083333333333336</v>
      </c>
      <c r="M380" s="20">
        <v>1.2371000000000001</v>
      </c>
      <c r="N380" s="20">
        <v>0.95499999999999996</v>
      </c>
      <c r="O380" s="23">
        <v>9.4440573248407649</v>
      </c>
      <c r="P380" s="15"/>
    </row>
    <row r="381" spans="1:16" x14ac:dyDescent="0.25">
      <c r="A381" s="32" t="s">
        <v>267</v>
      </c>
      <c r="B381" s="11">
        <v>11</v>
      </c>
      <c r="C381" s="17" t="s">
        <v>298</v>
      </c>
      <c r="D381" s="2" t="s">
        <v>290</v>
      </c>
      <c r="E381" s="13" t="s">
        <v>291</v>
      </c>
      <c r="F381" s="14">
        <v>52.131500000000003</v>
      </c>
      <c r="G381" s="14">
        <v>20.344066666666667</v>
      </c>
      <c r="H381" s="15" t="s">
        <v>14</v>
      </c>
      <c r="I381" s="20">
        <v>2.0000000000000001E-4</v>
      </c>
      <c r="J381" s="20">
        <v>0.376</v>
      </c>
      <c r="K381" s="20">
        <v>2.7099999999999999E-2</v>
      </c>
      <c r="L381" s="21">
        <f t="shared" si="5"/>
        <v>36.900369003690038</v>
      </c>
      <c r="M381" s="20">
        <v>1.3128</v>
      </c>
      <c r="N381" s="20">
        <v>0.97699999999999998</v>
      </c>
      <c r="O381" s="23">
        <v>93.298033785654951</v>
      </c>
      <c r="P381" s="15"/>
    </row>
    <row r="382" spans="1:16" x14ac:dyDescent="0.25">
      <c r="A382" s="32" t="s">
        <v>267</v>
      </c>
      <c r="B382" s="11">
        <v>11</v>
      </c>
      <c r="C382" s="17" t="s">
        <v>298</v>
      </c>
      <c r="D382" s="2" t="s">
        <v>290</v>
      </c>
      <c r="E382" s="13" t="s">
        <v>291</v>
      </c>
      <c r="F382" s="14">
        <v>52.131500000000003</v>
      </c>
      <c r="G382" s="14">
        <v>20.344066666666667</v>
      </c>
      <c r="H382" s="15" t="s">
        <v>15</v>
      </c>
      <c r="I382" s="20">
        <v>4.0000000000000002E-4</v>
      </c>
      <c r="J382" s="26">
        <v>0.31900000000000001</v>
      </c>
      <c r="K382" s="20">
        <v>2.3400000000000001E-2</v>
      </c>
      <c r="L382" s="21">
        <f t="shared" si="5"/>
        <v>42.735042735042732</v>
      </c>
      <c r="M382" s="20">
        <v>1.3342000000000001</v>
      </c>
      <c r="N382" s="20">
        <v>0.97199999999999998</v>
      </c>
      <c r="O382" s="23">
        <v>55.134573248407634</v>
      </c>
      <c r="P382" s="15"/>
    </row>
    <row r="383" spans="1:16" x14ac:dyDescent="0.25">
      <c r="A383" s="32" t="s">
        <v>267</v>
      </c>
      <c r="B383" s="11">
        <v>11</v>
      </c>
      <c r="C383" s="17" t="s">
        <v>298</v>
      </c>
      <c r="D383" s="2" t="s">
        <v>290</v>
      </c>
      <c r="E383" s="13" t="s">
        <v>291</v>
      </c>
      <c r="F383" s="14">
        <v>52.131500000000003</v>
      </c>
      <c r="G383" s="14">
        <v>20.344066666666667</v>
      </c>
      <c r="H383" s="15" t="s">
        <v>16</v>
      </c>
      <c r="I383" s="20">
        <v>0</v>
      </c>
      <c r="J383" s="20">
        <v>0.35299999999999998</v>
      </c>
      <c r="K383" s="20">
        <v>3.7600000000000001E-2</v>
      </c>
      <c r="L383" s="21">
        <f t="shared" si="5"/>
        <v>26.595744680851062</v>
      </c>
      <c r="M383" s="20">
        <v>1.1883999999999999</v>
      </c>
      <c r="N383" s="20">
        <v>0.94299999999999995</v>
      </c>
      <c r="O383" s="23">
        <v>3.4534585987261144</v>
      </c>
      <c r="P383" s="15"/>
    </row>
    <row r="384" spans="1:16" x14ac:dyDescent="0.25">
      <c r="A384" s="32" t="s">
        <v>267</v>
      </c>
      <c r="B384" s="11">
        <v>11</v>
      </c>
      <c r="C384" s="17" t="s">
        <v>298</v>
      </c>
      <c r="D384" s="2" t="s">
        <v>290</v>
      </c>
      <c r="E384" s="13" t="s">
        <v>291</v>
      </c>
      <c r="F384" s="14">
        <v>52.131500000000003</v>
      </c>
      <c r="G384" s="14">
        <v>20.344066666666667</v>
      </c>
      <c r="H384" s="15" t="s">
        <v>17</v>
      </c>
      <c r="I384" s="20">
        <v>3.5000000000000001E-3</v>
      </c>
      <c r="J384" s="20">
        <v>0.36799999999999999</v>
      </c>
      <c r="K384" s="20">
        <v>0.15090000000000001</v>
      </c>
      <c r="L384" s="21">
        <f t="shared" si="5"/>
        <v>6.6269052352551352</v>
      </c>
      <c r="M384" s="20">
        <v>1.1754</v>
      </c>
      <c r="N384" s="20">
        <v>0.99099999999999999</v>
      </c>
      <c r="O384" s="23">
        <v>20.665070063694262</v>
      </c>
      <c r="P384" s="15"/>
    </row>
    <row r="385" spans="1:16" x14ac:dyDescent="0.25">
      <c r="A385" s="32" t="s">
        <v>267</v>
      </c>
      <c r="B385" s="11">
        <v>12</v>
      </c>
      <c r="C385" s="17" t="s">
        <v>299</v>
      </c>
      <c r="D385" s="2" t="s">
        <v>300</v>
      </c>
      <c r="E385" s="13" t="s">
        <v>301</v>
      </c>
      <c r="F385" s="14">
        <v>52.099883333333331</v>
      </c>
      <c r="G385" s="14">
        <v>20.393550000000001</v>
      </c>
      <c r="H385" s="15" t="s">
        <v>14</v>
      </c>
      <c r="I385" s="20">
        <v>1E-4</v>
      </c>
      <c r="J385" s="20">
        <v>0.377</v>
      </c>
      <c r="K385" s="20">
        <v>1.7299999999999999E-2</v>
      </c>
      <c r="L385" s="21">
        <f t="shared" si="5"/>
        <v>57.80346820809249</v>
      </c>
      <c r="M385" s="20">
        <v>1.2907999999999999</v>
      </c>
      <c r="N385" s="20">
        <v>0.96799999999999997</v>
      </c>
      <c r="O385" s="23">
        <v>116.51742906774753</v>
      </c>
      <c r="P385" s="15"/>
    </row>
    <row r="386" spans="1:16" x14ac:dyDescent="0.25">
      <c r="A386" s="32" t="s">
        <v>267</v>
      </c>
      <c r="B386" s="11">
        <v>12</v>
      </c>
      <c r="C386" s="17" t="s">
        <v>299</v>
      </c>
      <c r="D386" s="2" t="s">
        <v>300</v>
      </c>
      <c r="E386" s="13" t="s">
        <v>301</v>
      </c>
      <c r="F386" s="14">
        <v>52.099883333333331</v>
      </c>
      <c r="G386" s="14">
        <v>20.393550000000001</v>
      </c>
      <c r="H386" s="15" t="s">
        <v>15</v>
      </c>
      <c r="I386" s="20">
        <v>1.0500000000000001E-2</v>
      </c>
      <c r="J386" s="20">
        <v>0.34899999999999998</v>
      </c>
      <c r="K386" s="20">
        <v>6.3E-2</v>
      </c>
      <c r="L386" s="21">
        <f t="shared" si="5"/>
        <v>15.873015873015873</v>
      </c>
      <c r="M386" s="20">
        <v>1.3342000000000001</v>
      </c>
      <c r="N386" s="20">
        <v>0.98399999999999999</v>
      </c>
      <c r="O386" s="23">
        <v>250.2217849500264</v>
      </c>
      <c r="P386" s="15"/>
    </row>
    <row r="387" spans="1:16" x14ac:dyDescent="0.25">
      <c r="A387" s="32" t="s">
        <v>267</v>
      </c>
      <c r="B387" s="11">
        <v>12</v>
      </c>
      <c r="C387" s="17" t="s">
        <v>299</v>
      </c>
      <c r="D387" s="2" t="s">
        <v>300</v>
      </c>
      <c r="E387" s="13" t="s">
        <v>301</v>
      </c>
      <c r="F387" s="14">
        <v>52.099883333333331</v>
      </c>
      <c r="G387" s="14">
        <v>20.393550000000001</v>
      </c>
      <c r="H387" s="15" t="s">
        <v>16</v>
      </c>
      <c r="I387" s="20">
        <v>3.5900000000000001E-2</v>
      </c>
      <c r="J387" s="20">
        <v>0.377</v>
      </c>
      <c r="K387" s="20">
        <v>4.7300000000000002E-2</v>
      </c>
      <c r="L387" s="21">
        <f t="shared" si="5"/>
        <v>21.141649048625791</v>
      </c>
      <c r="M387" s="20">
        <v>2.1389</v>
      </c>
      <c r="N387" s="20">
        <v>0.97799999999999998</v>
      </c>
      <c r="O387" s="23">
        <v>764.023012512273</v>
      </c>
      <c r="P387" s="15"/>
    </row>
    <row r="388" spans="1:16" x14ac:dyDescent="0.25">
      <c r="A388" s="32" t="s">
        <v>267</v>
      </c>
      <c r="B388" s="11">
        <v>12</v>
      </c>
      <c r="C388" s="17" t="s">
        <v>299</v>
      </c>
      <c r="D388" s="2" t="s">
        <v>300</v>
      </c>
      <c r="E388" s="13" t="s">
        <v>301</v>
      </c>
      <c r="F388" s="14">
        <v>52.099883333333331</v>
      </c>
      <c r="G388" s="14">
        <v>20.393550000000001</v>
      </c>
      <c r="H388" s="15" t="s">
        <v>17</v>
      </c>
      <c r="I388" s="20">
        <v>0.1124</v>
      </c>
      <c r="J388" s="20">
        <v>0.35499999999999998</v>
      </c>
      <c r="K388" s="20">
        <v>1.6000000000000001E-3</v>
      </c>
      <c r="L388" s="21">
        <f t="shared" si="5"/>
        <v>625</v>
      </c>
      <c r="M388" s="20">
        <v>3.0125000000000002</v>
      </c>
      <c r="N388" s="20">
        <v>0.97399999999999998</v>
      </c>
      <c r="O388" s="23">
        <v>1.3666666666666667</v>
      </c>
      <c r="P388" s="15"/>
    </row>
    <row r="389" spans="1:16" x14ac:dyDescent="0.25">
      <c r="A389" s="32" t="s">
        <v>267</v>
      </c>
      <c r="B389" s="11">
        <v>13</v>
      </c>
      <c r="C389" s="17" t="s">
        <v>302</v>
      </c>
      <c r="D389" s="2" t="s">
        <v>303</v>
      </c>
      <c r="E389" s="13" t="s">
        <v>304</v>
      </c>
      <c r="F389" s="14">
        <v>52.059916666666666</v>
      </c>
      <c r="G389" s="14">
        <v>19.231449999999999</v>
      </c>
      <c r="H389" s="15" t="s">
        <v>14</v>
      </c>
      <c r="I389" s="20">
        <v>2.5000000000000001E-2</v>
      </c>
      <c r="J389" s="20">
        <v>0.46500000000000002</v>
      </c>
      <c r="K389" s="20">
        <v>6.13E-2</v>
      </c>
      <c r="L389" s="21">
        <f t="shared" ref="L389:L404" si="6">1/K389</f>
        <v>16.31321370309951</v>
      </c>
      <c r="M389" s="20">
        <v>1.2658</v>
      </c>
      <c r="N389" s="20">
        <v>0.99099999999999999</v>
      </c>
      <c r="O389" s="23">
        <v>686.01849903073924</v>
      </c>
      <c r="P389" s="15"/>
    </row>
    <row r="390" spans="1:16" x14ac:dyDescent="0.25">
      <c r="A390" s="32" t="s">
        <v>267</v>
      </c>
      <c r="B390" s="11">
        <v>13</v>
      </c>
      <c r="C390" s="17" t="s">
        <v>302</v>
      </c>
      <c r="D390" s="2" t="s">
        <v>303</v>
      </c>
      <c r="E390" s="13" t="s">
        <v>304</v>
      </c>
      <c r="F390" s="14">
        <v>52.059916666666666</v>
      </c>
      <c r="G390" s="14">
        <v>19.231449999999999</v>
      </c>
      <c r="H390" s="15" t="s">
        <v>15</v>
      </c>
      <c r="I390" s="20">
        <v>8.9999999999999998E-4</v>
      </c>
      <c r="J390" s="20">
        <v>0.371</v>
      </c>
      <c r="K390" s="20">
        <v>2.8000000000000001E-2</v>
      </c>
      <c r="L390" s="21">
        <f t="shared" si="6"/>
        <v>35.714285714285715</v>
      </c>
      <c r="M390" s="20">
        <v>1.1955</v>
      </c>
      <c r="N390" s="20">
        <v>0.97</v>
      </c>
      <c r="O390" s="23">
        <v>24.062471337579613</v>
      </c>
      <c r="P390" s="15"/>
    </row>
    <row r="391" spans="1:16" x14ac:dyDescent="0.25">
      <c r="A391" s="32" t="s">
        <v>267</v>
      </c>
      <c r="B391" s="11">
        <v>13</v>
      </c>
      <c r="C391" s="17" t="s">
        <v>302</v>
      </c>
      <c r="D391" s="2" t="s">
        <v>303</v>
      </c>
      <c r="E391" s="13" t="s">
        <v>304</v>
      </c>
      <c r="F391" s="14">
        <v>52.059916666666666</v>
      </c>
      <c r="G391" s="14">
        <v>19.231449999999999</v>
      </c>
      <c r="H391" s="15" t="s">
        <v>16</v>
      </c>
      <c r="I391" s="20">
        <v>2.63E-2</v>
      </c>
      <c r="J391" s="20">
        <v>0.435</v>
      </c>
      <c r="K391" s="20">
        <v>4.4400000000000002E-2</v>
      </c>
      <c r="L391" s="21">
        <f t="shared" si="6"/>
        <v>22.522522522522522</v>
      </c>
      <c r="M391" s="20">
        <v>1.2502</v>
      </c>
      <c r="N391" s="20">
        <v>0.98699999999999999</v>
      </c>
      <c r="O391" s="23">
        <v>208.33947280744735</v>
      </c>
      <c r="P391" s="15"/>
    </row>
    <row r="392" spans="1:16" x14ac:dyDescent="0.25">
      <c r="A392" s="32" t="s">
        <v>267</v>
      </c>
      <c r="B392" s="11">
        <v>13</v>
      </c>
      <c r="C392" s="17" t="s">
        <v>302</v>
      </c>
      <c r="D392" s="2" t="s">
        <v>303</v>
      </c>
      <c r="E392" s="13" t="s">
        <v>304</v>
      </c>
      <c r="F392" s="14">
        <v>52.059916666666666</v>
      </c>
      <c r="G392" s="14">
        <v>19.231449999999999</v>
      </c>
      <c r="H392" s="15" t="s">
        <v>17</v>
      </c>
      <c r="I392" s="20">
        <v>1.9E-2</v>
      </c>
      <c r="J392" s="20">
        <v>0.39300000000000002</v>
      </c>
      <c r="K392" s="20">
        <v>3.1E-2</v>
      </c>
      <c r="L392" s="21">
        <f t="shared" si="6"/>
        <v>32.258064516129032</v>
      </c>
      <c r="M392" s="20">
        <v>1.2222</v>
      </c>
      <c r="N392" s="20">
        <v>0.98899999999999999</v>
      </c>
      <c r="O392" s="23">
        <v>91.394398824105821</v>
      </c>
      <c r="P392" s="15"/>
    </row>
    <row r="393" spans="1:16" x14ac:dyDescent="0.25">
      <c r="A393" s="32" t="s">
        <v>267</v>
      </c>
      <c r="B393" s="11">
        <v>14</v>
      </c>
      <c r="C393" s="2" t="s">
        <v>305</v>
      </c>
      <c r="D393" s="2" t="s">
        <v>306</v>
      </c>
      <c r="E393" s="13" t="s">
        <v>307</v>
      </c>
      <c r="F393" s="14">
        <v>51.483333333333334</v>
      </c>
      <c r="G393" s="14">
        <v>22.35</v>
      </c>
      <c r="H393" s="15" t="s">
        <v>14</v>
      </c>
      <c r="I393" s="20">
        <v>4.1599999999999998E-2</v>
      </c>
      <c r="J393" s="20">
        <v>0.40200000000000002</v>
      </c>
      <c r="K393" s="20">
        <v>4.7000000000000002E-3</v>
      </c>
      <c r="L393" s="21">
        <f t="shared" si="6"/>
        <v>212.7659574468085</v>
      </c>
      <c r="M393" s="20">
        <v>1.4999</v>
      </c>
      <c r="N393" s="20">
        <v>0.95899999999999996</v>
      </c>
      <c r="O393" s="23">
        <v>254.72240880138975</v>
      </c>
      <c r="P393" s="15"/>
    </row>
    <row r="394" spans="1:16" x14ac:dyDescent="0.25">
      <c r="A394" s="32" t="s">
        <v>267</v>
      </c>
      <c r="B394" s="11">
        <v>14</v>
      </c>
      <c r="C394" s="2" t="s">
        <v>305</v>
      </c>
      <c r="D394" s="2" t="s">
        <v>306</v>
      </c>
      <c r="E394" s="13" t="s">
        <v>307</v>
      </c>
      <c r="F394" s="14">
        <v>51.483333333333334</v>
      </c>
      <c r="G394" s="14">
        <v>22.35</v>
      </c>
      <c r="H394" s="15" t="s">
        <v>15</v>
      </c>
      <c r="I394" s="20">
        <v>1E-3</v>
      </c>
      <c r="J394" s="20">
        <v>0.35199999999999998</v>
      </c>
      <c r="K394" s="20">
        <v>8.2000000000000007E-3</v>
      </c>
      <c r="L394" s="21">
        <f t="shared" si="6"/>
        <v>121.95121951219511</v>
      </c>
      <c r="M394" s="20">
        <v>1.3389</v>
      </c>
      <c r="N394" s="20">
        <v>0.96099999999999997</v>
      </c>
      <c r="O394" s="23">
        <v>10.90557807373094</v>
      </c>
      <c r="P394" s="15"/>
    </row>
    <row r="395" spans="1:16" x14ac:dyDescent="0.25">
      <c r="A395" s="32" t="s">
        <v>267</v>
      </c>
      <c r="B395" s="11">
        <v>14</v>
      </c>
      <c r="C395" s="2" t="s">
        <v>305</v>
      </c>
      <c r="D395" s="2" t="s">
        <v>306</v>
      </c>
      <c r="E395" s="13" t="s">
        <v>307</v>
      </c>
      <c r="F395" s="14">
        <v>51.483333333333334</v>
      </c>
      <c r="G395" s="14">
        <v>22.35</v>
      </c>
      <c r="H395" s="15" t="s">
        <v>16</v>
      </c>
      <c r="I395" s="20">
        <v>8.9999999999999998E-4</v>
      </c>
      <c r="J395" s="20">
        <v>0.35</v>
      </c>
      <c r="K395" s="20">
        <v>2.07E-2</v>
      </c>
      <c r="L395" s="21">
        <f t="shared" si="6"/>
        <v>48.309178743961354</v>
      </c>
      <c r="M395" s="20">
        <v>1.2607999999999999</v>
      </c>
      <c r="N395" s="20">
        <v>0.96299999999999997</v>
      </c>
      <c r="O395" s="23">
        <v>212.82114174941643</v>
      </c>
      <c r="P395" s="15"/>
    </row>
    <row r="396" spans="1:16" x14ac:dyDescent="0.25">
      <c r="A396" s="32" t="s">
        <v>267</v>
      </c>
      <c r="B396" s="11">
        <v>14</v>
      </c>
      <c r="C396" s="2" t="s">
        <v>305</v>
      </c>
      <c r="D396" s="2" t="s">
        <v>306</v>
      </c>
      <c r="E396" s="13" t="s">
        <v>307</v>
      </c>
      <c r="F396" s="14">
        <v>51.483333333333334</v>
      </c>
      <c r="G396" s="14">
        <v>22.35</v>
      </c>
      <c r="H396" s="15" t="s">
        <v>17</v>
      </c>
      <c r="I396" s="20">
        <v>5.9999999999999995E-4</v>
      </c>
      <c r="J396" s="20">
        <v>0.35399999999999998</v>
      </c>
      <c r="K396" s="20">
        <v>4.7500000000000001E-2</v>
      </c>
      <c r="L396" s="21">
        <f t="shared" si="6"/>
        <v>21.05263157894737</v>
      </c>
      <c r="M396" s="20">
        <v>1.2936000000000001</v>
      </c>
      <c r="N396" s="20">
        <v>0.98299999999999998</v>
      </c>
      <c r="O396" s="23">
        <v>132.40428848360168</v>
      </c>
      <c r="P396" s="15"/>
    </row>
    <row r="397" spans="1:16" x14ac:dyDescent="0.25">
      <c r="A397" s="32" t="s">
        <v>267</v>
      </c>
      <c r="B397" s="11">
        <v>15</v>
      </c>
      <c r="C397" s="2" t="s">
        <v>308</v>
      </c>
      <c r="D397" s="2" t="s">
        <v>309</v>
      </c>
      <c r="E397" s="13" t="s">
        <v>310</v>
      </c>
      <c r="F397" s="14">
        <v>51.45</v>
      </c>
      <c r="G397" s="14">
        <v>22.666666666666668</v>
      </c>
      <c r="H397" s="15" t="s">
        <v>14</v>
      </c>
      <c r="I397" s="20">
        <v>9.4200000000000006E-2</v>
      </c>
      <c r="J397" s="20">
        <v>0.39100000000000001</v>
      </c>
      <c r="K397" s="20">
        <v>1.9E-3</v>
      </c>
      <c r="L397" s="21">
        <f t="shared" si="6"/>
        <v>526.31578947368416</v>
      </c>
      <c r="M397" s="20">
        <v>2.6253000000000002</v>
      </c>
      <c r="N397" s="20">
        <v>0.97299999999999998</v>
      </c>
      <c r="O397" s="23">
        <v>34.53400324405586</v>
      </c>
      <c r="P397" s="15"/>
    </row>
    <row r="398" spans="1:16" x14ac:dyDescent="0.25">
      <c r="A398" s="32" t="s">
        <v>267</v>
      </c>
      <c r="B398" s="11">
        <v>15</v>
      </c>
      <c r="C398" s="2" t="s">
        <v>308</v>
      </c>
      <c r="D398" s="2" t="s">
        <v>309</v>
      </c>
      <c r="E398" s="13" t="s">
        <v>310</v>
      </c>
      <c r="F398" s="14">
        <v>51.45</v>
      </c>
      <c r="G398" s="14">
        <v>22.666666666666668</v>
      </c>
      <c r="H398" s="15" t="s">
        <v>15</v>
      </c>
      <c r="I398" s="20">
        <v>1.67E-2</v>
      </c>
      <c r="J398" s="20">
        <v>0.432</v>
      </c>
      <c r="K398" s="20">
        <v>2.4E-2</v>
      </c>
      <c r="L398" s="21">
        <f t="shared" si="6"/>
        <v>41.666666666666664</v>
      </c>
      <c r="M398" s="20">
        <v>1.2365999999999999</v>
      </c>
      <c r="N398" s="20">
        <v>0.98699999999999999</v>
      </c>
      <c r="O398" s="23">
        <v>66.583882581002484</v>
      </c>
      <c r="P398" s="15"/>
    </row>
    <row r="399" spans="1:16" x14ac:dyDescent="0.25">
      <c r="A399" s="32" t="s">
        <v>267</v>
      </c>
      <c r="B399" s="11">
        <v>15</v>
      </c>
      <c r="C399" s="2" t="s">
        <v>308</v>
      </c>
      <c r="D399" s="2" t="s">
        <v>309</v>
      </c>
      <c r="E399" s="13" t="s">
        <v>310</v>
      </c>
      <c r="F399" s="14">
        <v>51.45</v>
      </c>
      <c r="G399" s="14">
        <v>22.666666666666668</v>
      </c>
      <c r="H399" s="15" t="s">
        <v>16</v>
      </c>
      <c r="I399" s="20">
        <v>1E-4</v>
      </c>
      <c r="J399" s="20">
        <v>0.24399999999999999</v>
      </c>
      <c r="K399" s="20">
        <v>3.0999999999999999E-3</v>
      </c>
      <c r="L399" s="21">
        <f t="shared" si="6"/>
        <v>322.58064516129031</v>
      </c>
      <c r="M399" s="20">
        <v>1.7017</v>
      </c>
      <c r="N399" s="20">
        <v>0.96699999999999997</v>
      </c>
      <c r="O399" s="23">
        <v>10.490944336748823</v>
      </c>
      <c r="P399" s="15"/>
    </row>
    <row r="400" spans="1:16" x14ac:dyDescent="0.25">
      <c r="A400" s="32" t="s">
        <v>267</v>
      </c>
      <c r="B400" s="11">
        <v>15</v>
      </c>
      <c r="C400" s="2" t="s">
        <v>308</v>
      </c>
      <c r="D400" s="2" t="s">
        <v>309</v>
      </c>
      <c r="E400" s="13" t="s">
        <v>310</v>
      </c>
      <c r="F400" s="14">
        <v>51.45</v>
      </c>
      <c r="G400" s="14">
        <v>22.666666666666668</v>
      </c>
      <c r="H400" s="15" t="s">
        <v>17</v>
      </c>
      <c r="I400" s="20">
        <v>5.9999999999999995E-4</v>
      </c>
      <c r="J400" s="20">
        <v>0.29699999999999999</v>
      </c>
      <c r="K400" s="20">
        <v>2.7199999999999998E-2</v>
      </c>
      <c r="L400" s="21">
        <f t="shared" si="6"/>
        <v>36.764705882352942</v>
      </c>
      <c r="M400" s="20">
        <v>1.5017</v>
      </c>
      <c r="N400" s="20">
        <v>0.97</v>
      </c>
      <c r="O400" s="23">
        <v>285.98039324286896</v>
      </c>
      <c r="P400" s="15"/>
    </row>
    <row r="401" spans="1:16" x14ac:dyDescent="0.25">
      <c r="A401" s="32" t="s">
        <v>267</v>
      </c>
      <c r="B401" s="11">
        <v>16</v>
      </c>
      <c r="C401" s="2" t="s">
        <v>311</v>
      </c>
      <c r="D401" s="2" t="s">
        <v>312</v>
      </c>
      <c r="E401" s="19" t="s">
        <v>313</v>
      </c>
      <c r="F401" s="14">
        <v>52.680083333333336</v>
      </c>
      <c r="G401" s="14">
        <v>17.9694</v>
      </c>
      <c r="H401" s="15" t="s">
        <v>14</v>
      </c>
      <c r="I401" s="20">
        <v>2.9999999999999997E-4</v>
      </c>
      <c r="J401" s="20">
        <v>0.42199999999999999</v>
      </c>
      <c r="K401" s="20">
        <v>2.63E-2</v>
      </c>
      <c r="L401" s="21">
        <f t="shared" si="6"/>
        <v>38.022813688212928</v>
      </c>
      <c r="M401" s="20">
        <v>1.2903</v>
      </c>
      <c r="N401" s="20">
        <v>0.97699999999999998</v>
      </c>
      <c r="O401" s="23">
        <v>136.62306427330631</v>
      </c>
      <c r="P401" s="15"/>
    </row>
    <row r="402" spans="1:16" x14ac:dyDescent="0.25">
      <c r="A402" s="32" t="s">
        <v>267</v>
      </c>
      <c r="B402" s="11">
        <v>16</v>
      </c>
      <c r="C402" s="2" t="s">
        <v>311</v>
      </c>
      <c r="D402" s="2" t="s">
        <v>312</v>
      </c>
      <c r="E402" s="19" t="s">
        <v>313</v>
      </c>
      <c r="F402" s="14">
        <v>52.680083333333336</v>
      </c>
      <c r="G402" s="14">
        <v>17.9694</v>
      </c>
      <c r="H402" s="15" t="s">
        <v>15</v>
      </c>
      <c r="I402" s="20">
        <v>4.0000000000000002E-4</v>
      </c>
      <c r="J402" s="20">
        <v>0.34499999999999997</v>
      </c>
      <c r="K402" s="20">
        <v>2.0299999999999999E-2</v>
      </c>
      <c r="L402" s="21">
        <f t="shared" si="6"/>
        <v>49.26108374384237</v>
      </c>
      <c r="M402" s="20">
        <v>1.3826000000000001</v>
      </c>
      <c r="N402" s="20">
        <v>0.95199999999999996</v>
      </c>
      <c r="O402" s="23">
        <v>38.553901028907404</v>
      </c>
      <c r="P402" s="15"/>
    </row>
    <row r="403" spans="1:16" x14ac:dyDescent="0.25">
      <c r="A403" s="32" t="s">
        <v>267</v>
      </c>
      <c r="B403" s="11">
        <v>16</v>
      </c>
      <c r="C403" s="2" t="s">
        <v>311</v>
      </c>
      <c r="D403" s="2" t="s">
        <v>312</v>
      </c>
      <c r="E403" s="19" t="s">
        <v>313</v>
      </c>
      <c r="F403" s="14">
        <v>52.680083333333336</v>
      </c>
      <c r="G403" s="14">
        <v>17.9694</v>
      </c>
      <c r="H403" s="15" t="s">
        <v>16</v>
      </c>
      <c r="I403" s="20">
        <v>2.9999999999999997E-4</v>
      </c>
      <c r="J403" s="20">
        <v>0.30199999999999999</v>
      </c>
      <c r="K403" s="20">
        <v>2.7799999999999998E-2</v>
      </c>
      <c r="L403" s="21">
        <f t="shared" si="6"/>
        <v>35.971223021582738</v>
      </c>
      <c r="M403" s="20">
        <v>1.3703000000000001</v>
      </c>
      <c r="N403" s="20">
        <v>0.96799999999999997</v>
      </c>
      <c r="O403" s="23">
        <v>168.3334835864772</v>
      </c>
      <c r="P403" s="15"/>
    </row>
    <row r="404" spans="1:16" x14ac:dyDescent="0.25">
      <c r="A404" s="32" t="s">
        <v>267</v>
      </c>
      <c r="B404" s="11">
        <v>16</v>
      </c>
      <c r="C404" s="2" t="s">
        <v>311</v>
      </c>
      <c r="D404" s="2" t="s">
        <v>312</v>
      </c>
      <c r="E404" s="19" t="s">
        <v>313</v>
      </c>
      <c r="F404" s="14">
        <v>52.680083333333336</v>
      </c>
      <c r="G404" s="14">
        <v>17.9694</v>
      </c>
      <c r="H404" s="15" t="s">
        <v>17</v>
      </c>
      <c r="I404" s="20">
        <v>3.8300000000000001E-2</v>
      </c>
      <c r="J404" s="20">
        <v>0.29399999999999998</v>
      </c>
      <c r="K404" s="20">
        <v>4.5999999999999999E-3</v>
      </c>
      <c r="L404" s="21">
        <f t="shared" si="6"/>
        <v>217.39130434782609</v>
      </c>
      <c r="M404" s="20">
        <v>1.3534999999999999</v>
      </c>
      <c r="N404" s="20">
        <v>0.96399999999999997</v>
      </c>
      <c r="O404" s="23">
        <v>71.251767628454871</v>
      </c>
      <c r="P404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Anna, Siczek</dc:creator>
  <cp:lastModifiedBy>Irena, Kulawiak</cp:lastModifiedBy>
  <dcterms:created xsi:type="dcterms:W3CDTF">2024-03-11T06:27:50Z</dcterms:created>
  <dcterms:modified xsi:type="dcterms:W3CDTF">2024-08-28T10:11:44Z</dcterms:modified>
</cp:coreProperties>
</file>